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35" yWindow="15" windowWidth="17400" windowHeight="7620" tabRatio="811" firstSheet="3" activeTab="9"/>
  </bookViews>
  <sheets>
    <sheet name="Титульний лист" sheetId="12" r:id="rId1"/>
    <sheet name="Розділ 1, Довідка до Розділу 1" sheetId="1" r:id="rId2"/>
    <sheet name="Розділ 2, Довідка до Розділу 2" sheetId="19" r:id="rId3"/>
    <sheet name="Дод. 1 до Розд. 2" sheetId="20" r:id="rId4"/>
    <sheet name="Дод. 2 до Розд. 2" sheetId="21" r:id="rId5"/>
    <sheet name="Розділ 3" sheetId="3" r:id="rId6"/>
    <sheet name="Дод. 1 до Розд. 3" sheetId="15" r:id="rId7"/>
    <sheet name="Дод. 2 до Розд. 3" sheetId="16" r:id="rId8"/>
    <sheet name="Розділ 4" sheetId="22" r:id="rId9"/>
    <sheet name="Дод. до Розд. 4" sheetId="23" r:id="rId10"/>
  </sheets>
  <definedNames>
    <definedName name="_xlnm.Print_Titles" localSheetId="3">'Дод. 1 до Розд. 2'!$A:$B,'Дод. 1 до Розд. 2'!$2:$11</definedName>
    <definedName name="_xlnm.Print_Titles" localSheetId="6">'Дод. 1 до Розд. 3'!$A:$B,'Дод. 1 до Розд. 3'!$2:$8</definedName>
    <definedName name="_xlnm.Print_Titles" localSheetId="4">'Дод. 2 до Розд. 2'!$A:$B,'Дод. 2 до Розд. 2'!$2:$11</definedName>
    <definedName name="_xlnm.Print_Titles" localSheetId="7">'Дод. 2 до Розд. 3'!$A:$B,'Дод. 2 до Розд. 3'!$2:$8</definedName>
    <definedName name="_xlnm.Print_Titles" localSheetId="9">'Дод. до Розд. 4'!$A:$B,'Дод. до Розд. 4'!$2:$6</definedName>
    <definedName name="_xlnm.Print_Titles" localSheetId="2">'Розділ 2, Довідка до Розділу 2'!$A:$C,'Розділ 2, Довідка до Розділу 2'!$3:$12</definedName>
    <definedName name="_xlnm.Print_Area" localSheetId="3">'Дод. 1 до Розд. 2'!$A$1:$AC$61</definedName>
    <definedName name="_xlnm.Print_Area" localSheetId="6">'Дод. 1 до Розд. 3'!$A$1:$I$61</definedName>
    <definedName name="_xlnm.Print_Area" localSheetId="4">'Дод. 2 до Розд. 2'!$A$1:$AC$61</definedName>
    <definedName name="_xlnm.Print_Area" localSheetId="7">'Дод. 2 до Розд. 3'!$A$1:$I$57</definedName>
    <definedName name="_xlnm.Print_Area" localSheetId="9">'Дод. до Розд. 4'!$1:$71</definedName>
    <definedName name="_xlnm.Print_Area" localSheetId="1">'Розділ 1, Довідка до Розділу 1'!$A$1:$Z$32</definedName>
    <definedName name="_xlnm.Print_Area" localSheetId="5">'Розділ 3'!$A$1:$I$15</definedName>
    <definedName name="_xlnm.Print_Area" localSheetId="8">'Розділ 4'!$A$1:$N$24</definedName>
    <definedName name="_xlnm.Print_Area" localSheetId="0">'Титульний лист'!$A$1:$J$29</definedName>
  </definedNames>
  <calcPr calcId="125725" calcMode="manual" fullCalcOnLoad="1"/>
</workbook>
</file>

<file path=xl/calcChain.xml><?xml version="1.0" encoding="utf-8"?>
<calcChain xmlns="http://schemas.openxmlformats.org/spreadsheetml/2006/main">
  <c r="C55" i="23"/>
  <c r="D55"/>
  <c r="E55"/>
  <c r="F55"/>
  <c r="G55"/>
  <c r="H55"/>
  <c r="I55"/>
  <c r="J55"/>
  <c r="K55"/>
  <c r="L55"/>
  <c r="C56"/>
  <c r="D56"/>
  <c r="E56"/>
  <c r="F56"/>
  <c r="G56"/>
  <c r="H56"/>
  <c r="I56"/>
  <c r="J56"/>
  <c r="K56"/>
  <c r="L56"/>
  <c r="C57" i="16"/>
  <c r="D57"/>
  <c r="E57"/>
  <c r="F57"/>
  <c r="G57"/>
  <c r="H57"/>
  <c r="I57"/>
  <c r="C57" i="15"/>
  <c r="D57"/>
  <c r="E57"/>
  <c r="F57"/>
  <c r="G57"/>
  <c r="H57"/>
  <c r="I57"/>
  <c r="C13" i="21"/>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D60"/>
  <c r="E60"/>
  <c r="F60"/>
  <c r="G60"/>
  <c r="H60"/>
  <c r="I60"/>
  <c r="J60"/>
  <c r="K60"/>
  <c r="L60"/>
  <c r="M60"/>
  <c r="N60"/>
  <c r="O60"/>
  <c r="P60"/>
  <c r="Q60"/>
  <c r="R60"/>
  <c r="S60"/>
  <c r="T60"/>
  <c r="U60"/>
  <c r="V60"/>
  <c r="W60"/>
  <c r="X60"/>
  <c r="C60" s="1"/>
  <c r="Y60"/>
  <c r="Z60"/>
  <c r="AA60"/>
  <c r="AB60"/>
  <c r="AC60"/>
  <c r="C13" i="20"/>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D60"/>
  <c r="E60"/>
  <c r="F60"/>
  <c r="G60"/>
  <c r="H60"/>
  <c r="I60"/>
  <c r="J60"/>
  <c r="K60"/>
  <c r="L60"/>
  <c r="M60"/>
  <c r="N60"/>
  <c r="O60"/>
  <c r="P60"/>
  <c r="Q60"/>
  <c r="R60"/>
  <c r="S60"/>
  <c r="T60"/>
  <c r="U60"/>
  <c r="V60"/>
  <c r="W60"/>
  <c r="X60"/>
  <c r="Y60"/>
  <c r="Z60"/>
  <c r="AA60"/>
  <c r="AB60"/>
  <c r="AC60"/>
  <c r="C60" s="1"/>
  <c r="D13" i="19"/>
  <c r="D14"/>
  <c r="D15"/>
  <c r="D16"/>
  <c r="D17"/>
  <c r="D18"/>
  <c r="D19"/>
  <c r="D20"/>
  <c r="D21"/>
  <c r="D22"/>
  <c r="D23"/>
  <c r="D24"/>
  <c r="D25"/>
  <c r="D26"/>
  <c r="D27"/>
  <c r="D28"/>
  <c r="D29"/>
  <c r="D30"/>
  <c r="D31"/>
  <c r="D32"/>
  <c r="D33"/>
  <c r="D34"/>
  <c r="D35"/>
  <c r="D36"/>
  <c r="D37"/>
  <c r="D38"/>
  <c r="D39"/>
  <c r="D40"/>
  <c r="D41"/>
  <c r="D42"/>
  <c r="E43"/>
  <c r="D43" s="1"/>
  <c r="F43"/>
  <c r="G43"/>
  <c r="H43"/>
  <c r="I43"/>
  <c r="J43"/>
  <c r="K43"/>
  <c r="L43"/>
  <c r="M43"/>
  <c r="N43"/>
  <c r="O43"/>
  <c r="P43"/>
  <c r="Q43"/>
  <c r="R43"/>
  <c r="S43"/>
  <c r="T43"/>
  <c r="U43"/>
  <c r="V43"/>
  <c r="W43"/>
  <c r="X43"/>
  <c r="Y43"/>
  <c r="Z43"/>
  <c r="AA43"/>
  <c r="AB43"/>
  <c r="AC43"/>
  <c r="AD43"/>
  <c r="D44"/>
  <c r="D45"/>
  <c r="D46"/>
  <c r="D47"/>
  <c r="D48"/>
  <c r="D49"/>
  <c r="D50"/>
  <c r="D51"/>
  <c r="C15" i="1"/>
  <c r="D15"/>
  <c r="E15"/>
  <c r="F15"/>
  <c r="G15"/>
  <c r="H15"/>
  <c r="I15"/>
  <c r="J15"/>
  <c r="K15"/>
  <c r="L15"/>
  <c r="M15"/>
  <c r="N15"/>
  <c r="O15"/>
  <c r="P15"/>
  <c r="Q15"/>
  <c r="R15"/>
  <c r="S15"/>
  <c r="T15"/>
  <c r="U15"/>
  <c r="V15"/>
  <c r="W15"/>
  <c r="X15"/>
  <c r="Y15"/>
  <c r="Z15"/>
  <c r="V61" i="21"/>
  <c r="L61"/>
  <c r="F61"/>
  <c r="AB61"/>
  <c r="Y61"/>
  <c r="X61"/>
  <c r="R61"/>
  <c r="Q61"/>
  <c r="O61"/>
  <c r="K61"/>
  <c r="J61"/>
  <c r="I61"/>
  <c r="E61"/>
  <c r="X61" i="20"/>
  <c r="O61"/>
  <c r="Z61"/>
  <c r="G61"/>
  <c r="AB61"/>
  <c r="AA61"/>
  <c r="Y61"/>
  <c r="U61"/>
  <c r="R61"/>
  <c r="Q61"/>
  <c r="N61"/>
  <c r="M61"/>
  <c r="L61"/>
  <c r="K61"/>
  <c r="I61"/>
  <c r="H61"/>
  <c r="E61"/>
  <c r="N24" i="22"/>
  <c r="M24"/>
  <c r="L24"/>
  <c r="K24"/>
  <c r="J24"/>
  <c r="I24"/>
  <c r="H24"/>
  <c r="G24"/>
  <c r="F24"/>
  <c r="E24"/>
  <c r="D58" i="15"/>
  <c r="F58"/>
  <c r="I58"/>
  <c r="E58"/>
  <c r="I15" i="3"/>
  <c r="H15"/>
  <c r="G15"/>
  <c r="F15"/>
  <c r="E15"/>
  <c r="D15"/>
  <c r="C15"/>
  <c r="S61" i="21"/>
  <c r="G61"/>
  <c r="W61"/>
  <c r="AA61"/>
  <c r="Z61"/>
  <c r="N61"/>
  <c r="AC61"/>
  <c r="M61"/>
  <c r="U61"/>
  <c r="H61"/>
  <c r="D61"/>
  <c r="T61"/>
  <c r="P61"/>
  <c r="J61" i="20"/>
  <c r="D61"/>
  <c r="AC61"/>
  <c r="F61"/>
  <c r="V61"/>
  <c r="T61"/>
  <c r="W61"/>
  <c r="S61"/>
  <c r="P61"/>
  <c r="G58" i="15"/>
  <c r="C58"/>
  <c r="H58"/>
  <c r="C61" i="20"/>
  <c r="C61" i="21"/>
</calcChain>
</file>

<file path=xl/sharedStrings.xml><?xml version="1.0" encoding="utf-8"?>
<sst xmlns="http://schemas.openxmlformats.org/spreadsheetml/2006/main" count="921" uniqueCount="379">
  <si>
    <t>неврученням засудженому,   виправданому копії вироку</t>
  </si>
  <si>
    <t>про необхідність проведення  судового слідства</t>
  </si>
  <si>
    <t>про зміну, скасування або обрання  запобіжного заходу</t>
  </si>
  <si>
    <t>Розглянуто справ понад строки, встановлені КПК України (із гр.20)</t>
  </si>
  <si>
    <t>у тому числі з перевірки вироків, постанов, ухвал (із гр.20)</t>
  </si>
  <si>
    <t>у тому числі апеляцій задоволено (із гр.21)</t>
  </si>
  <si>
    <t>Підготовка справи до апеляційного розгляду (прийнято рішення)</t>
  </si>
  <si>
    <t>Усього розглянуто (сума граф 2+22+27)</t>
  </si>
  <si>
    <t>необхідністю застосування  більш суворого покарання</t>
  </si>
  <si>
    <t>із зміною  кваліфікації</t>
  </si>
  <si>
    <t>пом‘якшення міри покарання без зміни кваліфікації</t>
  </si>
  <si>
    <t>зменшено (збільшено) суми, що підлягають стягненню</t>
  </si>
  <si>
    <t xml:space="preserve">                                                         Додаток до розділу 2. РЕЗУЛЬТАТИ ПЕРЕВІРКИ ВИРОКІВ ЗА АПЕЛЯЦІЯМИ (ЗА КІЛЬКІСТЮ ОСІБ) (в розрізі судів із рядка "Усього")</t>
  </si>
  <si>
    <t>зменшено (збільшено) суми,  що підлягають стягненню</t>
  </si>
  <si>
    <t>однобічність або неповнота дізнання, досудового чи судового слідства  (ст. 368 КПК України)</t>
  </si>
  <si>
    <t>невідповідність висновків суду фактичним обставинам справи (ст. 369 КПК України)</t>
  </si>
  <si>
    <t>істотне порушення кримінально-процесуального закону (ст. 370 КПК України)</t>
  </si>
  <si>
    <t>необхідністю застосування більш суворого покарання</t>
  </si>
  <si>
    <t>Усього скасовано ухвал (постанов)</t>
  </si>
  <si>
    <t>Ухвалу (постанову)  змінено</t>
  </si>
  <si>
    <t xml:space="preserve">із винесенням своєї ухвали, скасувавши  ухвалу (постанову) суду першої  інстанції </t>
  </si>
  <si>
    <t xml:space="preserve">із винесенням своєї ухвали, скасувавши ухвалу (постанову) суду першої  інстанції </t>
  </si>
  <si>
    <t>Ухвалу (постанову) змінено</t>
  </si>
  <si>
    <t>Усього  скасовано ухвал (постанов)</t>
  </si>
  <si>
    <t>Ухвалу  (постанову)  змінено</t>
  </si>
  <si>
    <t>Керівник:</t>
  </si>
  <si>
    <t/>
  </si>
  <si>
    <t>Інші суди</t>
  </si>
  <si>
    <t>Усього по регіону</t>
  </si>
  <si>
    <t>Види злочинів</t>
  </si>
  <si>
    <t>Статті Кримінального кодексу України 2001 року (1960 року)</t>
  </si>
  <si>
    <t>Усього розглянуто               (сума граф 2+22+27)</t>
  </si>
  <si>
    <t>Усього скасовано вироків</t>
  </si>
  <si>
    <t xml:space="preserve">з них виправдовувальних </t>
  </si>
  <si>
    <t>Підстави скасування вироку (із гр.2)</t>
  </si>
  <si>
    <t>Вироки змінено</t>
  </si>
  <si>
    <t>Вироки залишено без змін</t>
  </si>
  <si>
    <t>невідповідність висновків суду фактичним обставинам справи                                                                                    (ст. 369 КПК України)</t>
  </si>
  <si>
    <t>істотне порушення кримінально-процесуального закону                                                   (ст. 370 КПК України)</t>
  </si>
  <si>
    <t>у тому числі порушення права обвинуваченого на захист (із гр. 6)</t>
  </si>
  <si>
    <t>неправильне застосування кримінального закону (ст. 371 КПК України)</t>
  </si>
  <si>
    <t>невідповідність призначеного судом покарання ступені тяжкості злочину та особі засудженого (ст. 372 КПК України)</t>
  </si>
  <si>
    <t>із направленням  справи</t>
  </si>
  <si>
    <t>із постановленням нового вироку</t>
  </si>
  <si>
    <t>на  додаткове розслідування</t>
  </si>
  <si>
    <t xml:space="preserve">на новий судовий розгляд, усього </t>
  </si>
  <si>
    <t>із них в частині цивільного позову (із гр.11)</t>
  </si>
  <si>
    <t>за відсутністю події або складу злочину</t>
  </si>
  <si>
    <t xml:space="preserve"> у зв‘язку із зміною обстановки </t>
  </si>
  <si>
    <t>у  зв‘язку з амністією</t>
  </si>
  <si>
    <t>з інших підстав</t>
  </si>
  <si>
    <t xml:space="preserve">  усього</t>
  </si>
  <si>
    <t xml:space="preserve">у тому числі у зв‘язку із </t>
  </si>
  <si>
    <t>необхідністю застосування закону про більш тяжкий злочин чи збільшення обсягу обвинувачення</t>
  </si>
  <si>
    <t>необхідністю скасування необґрунтованого виправдовувального вироку</t>
  </si>
  <si>
    <t>неправильним звільненням засудженого від відбуття покарання</t>
  </si>
  <si>
    <t>без пом‘якшення міри покарання</t>
  </si>
  <si>
    <t>з пом‘якшенням міри покарання</t>
  </si>
  <si>
    <t>Злочини проти основ національної безпеки України</t>
  </si>
  <si>
    <t>Злочини проти життя та здоров’я особи (усього), у тому числі</t>
  </si>
  <si>
    <t>Умисне вбивство</t>
  </si>
  <si>
    <t>115 (93-94)</t>
  </si>
  <si>
    <t>Умисне середньої тяжкості тілесне ушкодження</t>
  </si>
  <si>
    <t>122 (102)</t>
  </si>
  <si>
    <t>Злочини проти волі, честі та гідності особи (усього), у тому числі</t>
  </si>
  <si>
    <t>146-151 (123-124-1)</t>
  </si>
  <si>
    <t>Незаконне позбавлення волі або викрадення людини</t>
  </si>
  <si>
    <t>146 (123)</t>
  </si>
  <si>
    <t>Злочини проти статевої свободи та статевої недоторканності особи</t>
  </si>
  <si>
    <t>152-156 (117-121)</t>
  </si>
  <si>
    <t>Злочини проти виборчих, трудових та інших особистих прав і свобод людини і громадянина</t>
  </si>
  <si>
    <t>157-184 (127-139)</t>
  </si>
  <si>
    <t>Злочини проти власності (усього), у тому числі</t>
  </si>
  <si>
    <t>Крадіжка</t>
  </si>
  <si>
    <t>185 (81, 140)</t>
  </si>
  <si>
    <t>Грабіж</t>
  </si>
  <si>
    <t>186 (82, 141)</t>
  </si>
  <si>
    <t xml:space="preserve">Розбій </t>
  </si>
  <si>
    <t>187 (86, 142)</t>
  </si>
  <si>
    <t>Злочини у сфері господарської діяльності</t>
  </si>
  <si>
    <t>Злочини проти довкілля</t>
  </si>
  <si>
    <t>Злочини проти громадської безпеки</t>
  </si>
  <si>
    <t>Злочини проти безпеки виробництва</t>
  </si>
  <si>
    <t>271-275   (135, 218, 219)</t>
  </si>
  <si>
    <t>Злочини проти безпеки руху та експлуатації транспорту</t>
  </si>
  <si>
    <t>276-292 (77-78-1, 194, 203-204, 215-215-5, 217-217-4)</t>
  </si>
  <si>
    <t>Злочини проти громадського порядку та моральності (усього), у тому числі</t>
  </si>
  <si>
    <t>Хуліганство</t>
  </si>
  <si>
    <t>296 (206)</t>
  </si>
  <si>
    <t>Злочини у сфері обігу наркотичних засобів, психотропних речовин, їх аналогів або прекурсорів та інші злочини проти здоров‘я населення (усього), у тому числі</t>
  </si>
  <si>
    <t xml:space="preserve"> злочини у сфері обігу наркотичних засобів, психотропних речовин, їх аналогів або прекурсорів та інші злочини проти здоров‘я населення</t>
  </si>
  <si>
    <t>305-320 (701, 229-1-229-8, 229-12-229-20)</t>
  </si>
  <si>
    <t>Злочини у сфері охорони державної таємниці, недоторканності державних кордонів, забезпечення  призову та мобілізації</t>
  </si>
  <si>
    <t>328-337 (67-68-1, 72-73,                                  75-76, 192, 228-6)</t>
  </si>
  <si>
    <t>Злочини проти авторитету органів державної влади, органів місцевого самоврядування та об‘єднань громадян</t>
  </si>
  <si>
    <t>Злочини у сфері використання електронно-обчислювальних машин (комп’ютерів), систем та комп’ютерних мереж</t>
  </si>
  <si>
    <t>361-363-1     (198-1)</t>
  </si>
  <si>
    <t>Злочини у сфері службової діяльності (усього)</t>
  </si>
  <si>
    <t>у тому числі хабарництво, з них</t>
  </si>
  <si>
    <t>368-370 (168, 170, 171)</t>
  </si>
  <si>
    <t>Одержання хабара</t>
  </si>
  <si>
    <t>368 (168)</t>
  </si>
  <si>
    <t>Злочини проти правосуддя</t>
  </si>
  <si>
    <t>Злочини проти встановленого порядку несення військової служби (військові злочини)</t>
  </si>
  <si>
    <t>Злочини проти миру, безпеки людства та міжнародного правопорядку</t>
  </si>
  <si>
    <t xml:space="preserve">436-447  (59, 63, 63-1) </t>
  </si>
  <si>
    <t>у справах про злочини невеликої тяжкості</t>
  </si>
  <si>
    <t>у справах про злочини середньої тяжкості</t>
  </si>
  <si>
    <t xml:space="preserve">у справах про тяжкі злочини </t>
  </si>
  <si>
    <t>у справах про особливо тяжкі злочини</t>
  </si>
  <si>
    <t>у справах, що порушуються не інакше як за скаргою потерпілого</t>
  </si>
  <si>
    <t>у справах щодо неповнолітніх</t>
  </si>
  <si>
    <t>у справах про злочини, вчинені організованими групами</t>
  </si>
  <si>
    <t>у справах про злочини, вчинені злочинними організаціями</t>
  </si>
  <si>
    <t>Довідка  до розділу 2</t>
  </si>
  <si>
    <t>Скасовано виправдувальних вироків з направленням справи на додаткове розслідування (із гр.3)</t>
  </si>
  <si>
    <t>Скасовано вироків, розглянутих із застосуванням положень ст. 299 КПК (із гр.2)</t>
  </si>
  <si>
    <t>з них щодо неповнолітніх</t>
  </si>
  <si>
    <t>Кількість осіб, щодо яких скасовано вироки у кримінальних справах, розглянутих із застосуванням положень ст. 299 КПК (із гр.2)</t>
  </si>
  <si>
    <t>у тому числі стосовно неповнолітніх осіб</t>
  </si>
  <si>
    <t>Вироки скасовано</t>
  </si>
  <si>
    <t>однобічність або неповнота дізнання, досудового чи судового слідства                      (ст. 368 КПК України)</t>
  </si>
  <si>
    <t>необхідністю скасування необґрунтованого виправдувального вироку</t>
  </si>
  <si>
    <t>Додаток 2 до розділу 2. РЕЗУЛЬТАТИ ПЕРЕВІРКИ ВИРОКІВ ЗА АПЕЛЯЦІЯМИ ЩОДО НЕПОВНОЛІТНІХ ОСІБ (ЗА КІЛЬКІСТЮ ОСІБ)  (в розрізі судів із рядка "у справах щодо неповнолітніх")</t>
  </si>
  <si>
    <t>Апеляцію подано на ухвалу (постанову) про</t>
  </si>
  <si>
    <t>Статті КПК</t>
  </si>
  <si>
    <t>Залишок нерозглянутих справ на початок звітного періоду</t>
  </si>
  <si>
    <t>Подано апеляцій</t>
  </si>
  <si>
    <t>Повернуто апелянту</t>
  </si>
  <si>
    <t>Закінчено провадження в справах за апеляціями</t>
  </si>
  <si>
    <t>у тому числі апеляції задоволено</t>
  </si>
  <si>
    <t>Розглянуто справ понад строки, встановлені КПК України (з гр. 5)</t>
  </si>
  <si>
    <t>Залишок нероз-глянутих  справ на кінець звітного періоду</t>
  </si>
  <si>
    <t>у тому числі прокурором</t>
  </si>
  <si>
    <t>у тому числі              прокурора</t>
  </si>
  <si>
    <t>відмову в задоволенні скарги на постанову органу дізнання чи слідчого про відмову в застосуванні заходів безпеки</t>
  </si>
  <si>
    <t>52-5</t>
  </si>
  <si>
    <t>відмову в задоволенні скарги на постанову органу дізнання чи слідчого про скасування заходів безпеки</t>
  </si>
  <si>
    <t>відмову в обранні запобіжного заходу у вигляді взяття під варту</t>
  </si>
  <si>
    <t>обрання запобіжного заходу  у вигляді взяття під варту</t>
  </si>
  <si>
    <t>продовження строку тримання під вартою</t>
  </si>
  <si>
    <t>відмову в продовженні строку тримання під вартою</t>
  </si>
  <si>
    <t>відмову в проведенні обшуку</t>
  </si>
  <si>
    <t>відмову в направленні обвинуваченого на стаціонарну експертизу</t>
  </si>
  <si>
    <t>направлення обвинуваченого на стаціонарну експертизу</t>
  </si>
  <si>
    <t>скасування постанови прокурора, слідчого, органу дізнання про відмову в порушенні кримінальної справи</t>
  </si>
  <si>
    <t>236-2</t>
  </si>
  <si>
    <t>залишення без задоволення скарги на постанову прокурора, слідчого, органу дізнання про відмову в порушенні кримінальної справи</t>
  </si>
  <si>
    <t>скасування постанови органу дізнання, слідчого, прокурора про закриття справи</t>
  </si>
  <si>
    <t>236-6</t>
  </si>
  <si>
    <t>залишення без задоволення скарги на постанову органу дізнання, слідчого, прокурора про закриття справи</t>
  </si>
  <si>
    <t>скасування постанови органу дізнання, слідчого, прокурора про порушення справи</t>
  </si>
  <si>
    <t>236-8</t>
  </si>
  <si>
    <t>залишення без задоволення скарги на постанову органу дізнання, слідчого, прокурора про порушення справи</t>
  </si>
  <si>
    <t>інші</t>
  </si>
  <si>
    <t>УСЬОГО (сума рядків 1, 2, 3, 4, 5, 6, 7, 8, 9, 10, 11, 12, 13, 14, 15, 16)</t>
  </si>
  <si>
    <t>А</t>
  </si>
  <si>
    <t xml:space="preserve">Найменування /ім'я:
</t>
  </si>
  <si>
    <t>Місцезнаходження /місце проживання:</t>
  </si>
  <si>
    <t>з них число вироків</t>
  </si>
  <si>
    <t xml:space="preserve">Закрито апеляційний розгляд справи або апеляційне провадження у зв’язку з відмовою апелянта від своїх вимог </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</si>
  <si>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t>
  </si>
  <si>
    <t>Подають</t>
  </si>
  <si>
    <t>у тому числі прокурора</t>
  </si>
  <si>
    <t>непідписанням протоколу судового засідання</t>
  </si>
  <si>
    <t>165-2</t>
  </si>
  <si>
    <t>За апеляціями прокурорів скасовано ухвал (постанов) про направлення справ на додаткове розслідування</t>
  </si>
  <si>
    <t>Розділ 1. ПРОВАДЖЕННЯ У СПРАВАХ ЩОДО ПЕРЕГЛЯДУ СУДОВИХ РІШЕНЬ ЗА АПЕЛЯЦІЯМИ</t>
  </si>
  <si>
    <t>Кількість</t>
  </si>
  <si>
    <t>УСЬОГО (сума рядків 1, 2, 3, 4, 5, 6)</t>
  </si>
  <si>
    <t>Кількість справ, розглянутих в апеляційній інстанції з фіксуванням судового процесу технічними засобами</t>
  </si>
  <si>
    <t>Ухвали (постанови) про закриття справи</t>
  </si>
  <si>
    <t>Респондент:</t>
  </si>
  <si>
    <t>Винесено окремих ухвал</t>
  </si>
  <si>
    <t>повністю</t>
  </si>
  <si>
    <t>Ухвали (постанови)  скасовано (із гр.2)</t>
  </si>
  <si>
    <t>Кількість осіб, звільнених з-під варти за результатами розгляду апеляції</t>
  </si>
  <si>
    <t>Ухвали (постанови) про направлення справ на додаткове (досудове) розслідування</t>
  </si>
  <si>
    <t>Залишок справ на початок звітного періоду</t>
  </si>
  <si>
    <t>з них вироки</t>
  </si>
  <si>
    <t>№ з/п</t>
  </si>
  <si>
    <t>Ухвали (постанови)  залишено без змін</t>
  </si>
  <si>
    <t>Вироки</t>
  </si>
  <si>
    <t>Найменування показника</t>
  </si>
  <si>
    <t>на новий судовий розгляд</t>
  </si>
  <si>
    <t>у тому числі</t>
  </si>
  <si>
    <t>Постанови про застосування чи незастосування примусових заходів медичного характеру</t>
  </si>
  <si>
    <t>(поштовий індекс, область /АР Крим, район, населений пункт, вулиця /провулок, площа тощо,</t>
  </si>
  <si>
    <t>В</t>
  </si>
  <si>
    <t>Форма № 21</t>
  </si>
  <si>
    <t>Постанови про застосування чи незастосування примусових заходів виховного характеру</t>
  </si>
  <si>
    <t>Кількість справ за апеляціями, надісланих місцевими судами з порушенням строків (ч.2 ст. 354 КПК України)</t>
  </si>
  <si>
    <t>Залишок справ на кінець звітного періоду</t>
  </si>
  <si>
    <t>військовий апеляційний суд Центрального регіону і військовий  апеляційний суд Військово-Морських Сил – Державній судовій адміністрації України</t>
  </si>
  <si>
    <t>Інші ухвали (постанови)</t>
  </si>
  <si>
    <t>відмовлено в прийнятті апеляцій до свого розгляду</t>
  </si>
  <si>
    <t xml:space="preserve">Попередній розгляд справи </t>
  </si>
  <si>
    <t xml:space="preserve">із направленням </t>
  </si>
  <si>
    <t xml:space="preserve">ЗАТВЕРДЖЕНО
Наказ Державної судової адміністрації України 
05.06.2006 № 55
</t>
  </si>
  <si>
    <t xml:space="preserve">за погодженням з Держкомстатом України
та Верховним Судом України
</t>
  </si>
  <si>
    <t>на  додаткове  розслідування</t>
  </si>
  <si>
    <t>нерозглядом судом першої інстанції зауваження на протокол чи ненаданням можливості ознайомитись з матеріалами справи</t>
  </si>
  <si>
    <t>із закриттям провадження у справі</t>
  </si>
  <si>
    <t xml:space="preserve">з них щодо неповнолітніх </t>
  </si>
  <si>
    <t>частково</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</si>
  <si>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</si>
  <si>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</si>
  <si>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</si>
  <si>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</si>
  <si>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</si>
  <si>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</si>
  <si>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</si>
  <si>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</si>
  <si>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</si>
  <si>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</si>
  <si>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</si>
  <si>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</si>
  <si>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</si>
  <si>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</si>
  <si>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</si>
  <si>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</si>
  <si>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</si>
  <si>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</si>
  <si>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</si>
  <si>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</si>
  <si>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</si>
  <si>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</si>
  <si>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</si>
  <si>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</si>
  <si>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</si>
  <si>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</si>
  <si>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</si>
  <si>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</si>
  <si>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</si>
  <si>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</si>
  <si>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</si>
  <si>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</si>
  <si>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</si>
  <si>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</si>
  <si>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</si>
  <si>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</si>
  <si>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</si>
  <si>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</si>
  <si>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</si>
  <si>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</si>
  <si>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</si>
  <si>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</si>
  <si>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</si>
  <si>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</si>
  <si>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</si>
  <si>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</si>
  <si>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</si>
  <si>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(поштова, електронною поштою)</t>
  </si>
  <si>
    <t>Окремі ухвали</t>
  </si>
  <si>
    <t>захворюванням підсудного</t>
  </si>
  <si>
    <t>№ будинку /корпусу, № квартири /офісу)</t>
  </si>
  <si>
    <t>165-3</t>
  </si>
  <si>
    <t>Постанови про застосування (незастосування) примусових заходів виховного характеру</t>
  </si>
  <si>
    <t>Апеляція на</t>
  </si>
  <si>
    <t>з інших питань</t>
  </si>
  <si>
    <t>Зупинено провадження</t>
  </si>
  <si>
    <t>у тому числі у зв’язку із</t>
  </si>
  <si>
    <t xml:space="preserve">У редакції наказу Державної судової адміністрації України 
01.06.2009 № 63
</t>
  </si>
  <si>
    <t>Кількість суддів, які за звітний період мали скасовані вироки, ухвали, постанови</t>
  </si>
  <si>
    <t>усього</t>
  </si>
  <si>
    <t>Звітність</t>
  </si>
  <si>
    <t>Ухвали чи постанови про закриття провадження в справі</t>
  </si>
  <si>
    <t xml:space="preserve">За апеляціями прокурорів скасовано та змінено вироків </t>
  </si>
  <si>
    <t xml:space="preserve">періодичність - піврічна, річна </t>
  </si>
  <si>
    <t xml:space="preserve"> з них на порушення закону, допущені судом першої інстанції</t>
  </si>
  <si>
    <t xml:space="preserve">За апеляціями прокурорів змінено вироків, ухвал, постанов </t>
  </si>
  <si>
    <t>не пізніше 40-го дня після звітного періоду</t>
  </si>
  <si>
    <t>Ухвали чи постанови про направлення справ на додаткове розслідування</t>
  </si>
  <si>
    <t>іншими підставами</t>
  </si>
  <si>
    <t xml:space="preserve">За апеляціями прокурорів скасовано вироків, ухвал, постанов   </t>
  </si>
  <si>
    <t>про доручення суду першої інстанції</t>
  </si>
  <si>
    <t>Інші</t>
  </si>
  <si>
    <t>Постанови про застосування (незастосування) примусових заходів медичного характеру</t>
  </si>
  <si>
    <t>Види ухвал (постанов)</t>
  </si>
  <si>
    <t>ЗВІТ АПЕЛЯЦІЙНОЇ ІНСТАНЦІЇ ПРО РОЗГЛЯД АПЕЛЯЦІЙ У КРИМІНАЛЬНИХ СПРАВАХ ТА ПЕРЕГЛЯД ПОСТАНОВ ПРО АДМІНІСТРАТИВНІ ПРАВОПОРУШЕННЯ</t>
  </si>
  <si>
    <t>Довідка до розділу 1</t>
  </si>
  <si>
    <t>на 15-й день після звітного періоду</t>
  </si>
  <si>
    <t>Б</t>
  </si>
  <si>
    <t xml:space="preserve">Повернуто в суд першої інстанції </t>
  </si>
  <si>
    <t>Терміни подання</t>
  </si>
  <si>
    <t>Надійшо справ за апеляціями</t>
  </si>
  <si>
    <t>на 20-й день після звітного періоду</t>
  </si>
  <si>
    <t>про витребування додаткових доказів</t>
  </si>
  <si>
    <t>Розглянуто справ</t>
  </si>
  <si>
    <t xml:space="preserve">Державна судова адміністрація України –
Державному  комітету статистики України; копію – Верховному Суду України
</t>
  </si>
  <si>
    <t>УСЬОГО</t>
  </si>
  <si>
    <t>Додаток до розділу 3. РЕЗУЛЬТАТИ ПЕРЕВІРКИ УХВАЛ (ПОСТАНОВ) ЗА  АПЕЛЯЦІЯМИ (ЗА КІЛЬКІСТЮ ОСІБ) (в розрізі судів із рядка "Усього")</t>
  </si>
  <si>
    <t>Додаток 2 до розділу 3. РЕЗУЛЬТАТИ ПЕРЕВІРКИ УХВАЛ (ПОСТАНОВ) ЗА  АПЕЛЯЦІЯМИ  (ЗА  КІЛЬКІСТЮ  ОСІБ) (в розрізі судів із рядка "Ухвали чи постанови про направлення справ на додаткове  розслідування")</t>
  </si>
  <si>
    <t>Код суду</t>
  </si>
  <si>
    <t>Найменування суду</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</si>
  <si>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</si>
  <si>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</si>
  <si>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</si>
  <si>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</si>
  <si>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</si>
  <si>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</si>
  <si>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</si>
  <si>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</si>
  <si>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</si>
  <si>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</si>
  <si>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</si>
  <si>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</si>
  <si>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</si>
  <si>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</si>
  <si>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</si>
  <si>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</si>
  <si>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</si>
  <si>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</si>
  <si>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</si>
  <si>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</si>
  <si>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</si>
  <si>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</si>
  <si>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</si>
  <si>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</si>
  <si>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</si>
  <si>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</si>
  <si>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</si>
  <si>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</si>
  <si>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</si>
  <si>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</si>
  <si>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</si>
  <si>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</si>
  <si>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</si>
  <si>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</si>
  <si>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</si>
  <si>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</si>
  <si>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</si>
  <si>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</si>
  <si>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</si>
  <si>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</si>
  <si>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</si>
  <si>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</si>
  <si>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</si>
  <si>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</si>
  <si>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</si>
  <si>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</si>
  <si>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236-254 (89 ч.2, 3, 157-158,160-163-1, 207, 227-1, 228-228-1)</t>
  </si>
  <si>
    <t>із зміною кваліфікації</t>
  </si>
  <si>
    <t>УСЬОГО (сума рядків 1, 2, 5, 7, 8, 9, 13, 14, 15, 16, 17, 18, 20, 22, 23, 24, 25, 28, 29, 30)</t>
  </si>
  <si>
    <t>однобічність або неповнота дізнання, досудового чи судового слідства (ст. 368 КПК України)</t>
  </si>
  <si>
    <t>109-114  (56-58, 60,62)</t>
  </si>
  <si>
    <t>115-145 (93-105, 107-109, 111-113, 226)</t>
  </si>
  <si>
    <t>185-198 (81-84, 86-86-2,                                                87-91,140-144, 213)</t>
  </si>
  <si>
    <t xml:space="preserve">199-235 (70, 79, 80-1, 80-3-80-4, 147-149, 153-153-3, 155-155-3, 155-7-155-8, 156-2-156-4)   </t>
  </si>
  <si>
    <t>255-270  (69, 187-6, 206-2, 220-1-225, 228-2-228-5, 228-7)</t>
  </si>
  <si>
    <t>293-304   (71, 187-3, 206-206-1, 207-208, 210-212)</t>
  </si>
  <si>
    <t>305-327 (701, 208-2, 227, 227-2,  229-229-7, 229-11-229-17, 229-19-229-20)</t>
  </si>
  <si>
    <t>338-360  (123-1 ч.5, 187-2, 187-5, 188-188-1, 189-2-189-5, 190-191-2, 193, 194, 198-2, 201, 205)</t>
  </si>
  <si>
    <t>364-370  (165-168, 170-172)</t>
  </si>
  <si>
    <t>371-400  (69-1, 173-176-2, 176-4, 177-183-3, 184, 186, 189-4-189-5, 190-1, 196-1)</t>
  </si>
  <si>
    <t>402-435  (232-236, 238, 240-241, 243-263)</t>
  </si>
  <si>
    <t>(підпис)</t>
  </si>
  <si>
    <t>(П.І.Б.)</t>
  </si>
  <si>
    <t>Виконавець:</t>
  </si>
  <si>
    <t xml:space="preserve"> </t>
  </si>
  <si>
    <t>Телефон:</t>
  </si>
  <si>
    <t>Факс:</t>
  </si>
  <si>
    <t>Електронна пошта:</t>
  </si>
  <si>
    <t>перше півріччя 2016 року</t>
  </si>
  <si>
    <t>Апеляційний суд Дніпропетровської області ( м. Дніпропетровськ)</t>
  </si>
  <si>
    <t>49000. Дніпропетровська область</t>
  </si>
  <si>
    <t>м. Дніпро</t>
  </si>
  <si>
    <t>вул. Харківська. 13</t>
  </si>
  <si>
    <t>УСЬОГО (сума рядків 1, 2, 3, 4, 5, 6, 7)</t>
  </si>
  <si>
    <t>РОЗДІЛ 2. РЕЗУЛЬТАТИ ПЕРЕВІРКИ ВИРОКІВ ЗА АПЕЛЯЦІЯМИ (ЗА КІЛЬКІСТЮ ОСІБ)</t>
  </si>
  <si>
    <t>Вироки скасовано (із гр.2)</t>
  </si>
  <si>
    <t>Розділ 3. РЕЗУЛЬТАТИ ПЕРЕВІРКИ УХВАЛ (ПОСТАНОВ) ЗА  АПЕЛЯЦІЯМИ  (ЗА  КІЛЬКІСТЮ  ОСІБ)</t>
  </si>
  <si>
    <t>Розділ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t>
  </si>
  <si>
    <t>Додаток до розділу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 (в розрізі судів із рядка "Усього")</t>
  </si>
  <si>
    <t>Н.М. Деркач</t>
  </si>
  <si>
    <t xml:space="preserve">М.В. Войтович </t>
  </si>
  <si>
    <t>(056) 744 26 66</t>
  </si>
  <si>
    <t>voytovich@dpa.court.gov.ua</t>
  </si>
  <si>
    <t>14 липня 2016 року</t>
  </si>
</sst>
</file>

<file path=xl/styles.xml><?xml version="1.0" encoding="utf-8"?>
<styleSheet xmlns="http://schemas.openxmlformats.org/spreadsheetml/2006/main">
  <fonts count="35">
    <font>
      <sz val="10"/>
      <name val="Arial"/>
    </font>
    <font>
      <i/>
      <sz val="8"/>
      <name val="Times New Roman"/>
      <family val="1"/>
      <charset val="204"/>
    </font>
    <font>
      <sz val="10"/>
      <name val="Times New Roman"/>
      <family val="1"/>
      <charset val="204"/>
    </font>
    <font>
      <sz val="9"/>
      <name val="Times New Roman"/>
      <family val="1"/>
    </font>
    <font>
      <u/>
      <sz val="14"/>
      <name val="Times New Roman"/>
      <family val="1"/>
      <charset val="204"/>
    </font>
    <font>
      <sz val="8"/>
      <name val="Times New Roman"/>
      <family val="1"/>
      <charset val="204"/>
    </font>
    <font>
      <i/>
      <sz val="10"/>
      <name val="Times New Roman"/>
      <family val="1"/>
    </font>
    <font>
      <b/>
      <i/>
      <sz val="8"/>
      <name val="Times New Roman"/>
      <family val="1"/>
      <charset val="204"/>
    </font>
    <font>
      <b/>
      <sz val="10"/>
      <name val="Times New Roman"/>
      <family val="1"/>
      <charset val="204"/>
    </font>
    <font>
      <b/>
      <sz val="9"/>
      <name val="Times New Roman"/>
      <family val="1"/>
      <charset val="204"/>
    </font>
    <font>
      <b/>
      <sz val="14"/>
      <name val="Times New Roman"/>
      <family val="1"/>
      <charset val="204"/>
    </font>
    <font>
      <b/>
      <sz val="8"/>
      <name val="Times New Roman"/>
      <family val="1"/>
      <charset val="204"/>
    </font>
    <font>
      <sz val="8"/>
      <name val="Arial"/>
      <family val="2"/>
      <charset val="204"/>
    </font>
    <font>
      <b/>
      <sz val="12"/>
      <name val="Times New Roman"/>
      <family val="1"/>
      <charset val="204"/>
    </font>
    <font>
      <sz val="8"/>
      <name val="Arial"/>
      <family val="2"/>
      <charset val="204"/>
    </font>
    <font>
      <sz val="10"/>
      <name val="Arial"/>
      <family val="2"/>
      <charset val="204"/>
    </font>
    <font>
      <b/>
      <sz val="9"/>
      <name val="Times New Roman"/>
      <family val="1"/>
    </font>
    <font>
      <b/>
      <sz val="10"/>
      <name val="Arial"/>
      <family val="2"/>
      <charset val="204"/>
    </font>
    <font>
      <sz val="10"/>
      <name val="Arial Cyr"/>
      <charset val="204"/>
    </font>
    <font>
      <sz val="9"/>
      <name val="Times New Roman"/>
      <family val="1"/>
      <charset val="204"/>
    </font>
    <font>
      <sz val="10"/>
      <color indexed="10"/>
      <name val="Arial"/>
      <family val="2"/>
      <charset val="204"/>
    </font>
    <font>
      <sz val="8"/>
      <name val="Arial"/>
      <family val="2"/>
      <charset val="204"/>
    </font>
    <font>
      <sz val="10"/>
      <color indexed="10"/>
      <name val="Times New Roman"/>
      <family val="1"/>
      <charset val="204"/>
    </font>
    <font>
      <b/>
      <sz val="11"/>
      <name val="Times New Roman"/>
      <family val="1"/>
      <charset val="204"/>
    </font>
    <font>
      <sz val="8"/>
      <color indexed="10"/>
      <name val="Arial"/>
      <family val="2"/>
      <charset val="204"/>
    </font>
    <font>
      <sz val="12"/>
      <name val="Times New Roman"/>
      <family val="1"/>
      <charset val="204"/>
    </font>
    <font>
      <sz val="11"/>
      <name val="Times New Roman"/>
      <family val="1"/>
      <charset val="204"/>
    </font>
    <font>
      <i/>
      <sz val="8"/>
      <name val="Times New Roman"/>
      <family val="1"/>
    </font>
    <font>
      <sz val="8"/>
      <color indexed="10"/>
      <name val="Arial"/>
      <family val="2"/>
      <charset val="204"/>
    </font>
    <font>
      <sz val="10"/>
      <color indexed="10"/>
      <name val="Times New Roman"/>
      <family val="1"/>
      <charset val="204"/>
    </font>
    <font>
      <sz val="10"/>
      <color indexed="10"/>
      <name val="Arial"/>
      <family val="2"/>
      <charset val="204"/>
    </font>
    <font>
      <b/>
      <sz val="10"/>
      <color indexed="10"/>
      <name val="Arial"/>
      <family val="2"/>
      <charset val="204"/>
    </font>
    <font>
      <sz val="10"/>
      <color indexed="9"/>
      <name val="Times New Roman"/>
      <family val="1"/>
      <charset val="204"/>
    </font>
    <font>
      <i/>
      <sz val="12"/>
      <name val="Times New Roman"/>
      <family val="1"/>
      <charset val="204"/>
    </font>
    <font>
      <sz val="12"/>
      <color indexed="8"/>
      <name val="Times New Roman"/>
      <family val="1"/>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5" fillId="0" borderId="0"/>
    <xf numFmtId="0" fontId="18" fillId="0" borderId="0"/>
  </cellStyleXfs>
  <cellXfs count="351">
    <xf numFmtId="0" fontId="0" fillId="0" borderId="0" xfId="0"/>
    <xf numFmtId="0" fontId="0" fillId="0" borderId="0" xfId="0" applyBorder="1" applyAlignment="1">
      <alignment vertical="top" wrapText="1"/>
    </xf>
    <xf numFmtId="0" fontId="0" fillId="0" borderId="0" xfId="0" applyFont="1" applyAlignment="1">
      <alignment horizontal="center" vertical="center"/>
    </xf>
    <xf numFmtId="0" fontId="8" fillId="0" borderId="0" xfId="0" applyFont="1" applyBorder="1" applyAlignment="1">
      <alignment vertical="top" wrapText="1"/>
    </xf>
    <xf numFmtId="0" fontId="2" fillId="0" borderId="0" xfId="0" applyFont="1" applyBorder="1" applyAlignment="1">
      <alignment horizontal="center" vertical="center"/>
    </xf>
    <xf numFmtId="0" fontId="8" fillId="0" borderId="1" xfId="0" applyFont="1" applyBorder="1" applyAlignment="1">
      <alignment horizontal="center" vertical="center" wrapText="1"/>
    </xf>
    <xf numFmtId="0" fontId="3" fillId="0" borderId="1" xfId="0" applyFont="1" applyBorder="1" applyAlignment="1">
      <alignment horizontal="left" vertical="top" wrapText="1"/>
    </xf>
    <xf numFmtId="0" fontId="5" fillId="0" borderId="1" xfId="0" applyFont="1" applyBorder="1" applyAlignment="1">
      <alignment horizontal="center" vertical="center" wrapText="1"/>
    </xf>
    <xf numFmtId="0" fontId="11" fillId="0" borderId="1" xfId="0" applyFont="1" applyBorder="1" applyAlignment="1">
      <alignment horizontal="left" vertical="center" wrapText="1"/>
    </xf>
    <xf numFmtId="0" fontId="6" fillId="0" borderId="0" xfId="0" applyFont="1" applyBorder="1" applyAlignment="1"/>
    <xf numFmtId="0" fontId="3" fillId="0" borderId="1" xfId="0" applyFont="1" applyBorder="1" applyAlignment="1">
      <alignment horizontal="left" vertical="center"/>
    </xf>
    <xf numFmtId="0" fontId="0" fillId="0" borderId="0" xfId="0" applyBorder="1"/>
    <xf numFmtId="0" fontId="5" fillId="0" borderId="0" xfId="0" applyFont="1" applyAlignment="1">
      <alignment horizontal="justify"/>
    </xf>
    <xf numFmtId="0" fontId="10" fillId="0" borderId="0" xfId="0" applyFont="1" applyBorder="1" applyAlignment="1">
      <alignment horizontal="center"/>
    </xf>
    <xf numFmtId="0" fontId="3" fillId="0" borderId="1" xfId="0" applyFont="1" applyBorder="1" applyAlignment="1">
      <alignment horizontal="left" vertical="center" wrapText="1"/>
    </xf>
    <xf numFmtId="0" fontId="5" fillId="0" borderId="1" xfId="0" applyFont="1" applyBorder="1" applyAlignment="1">
      <alignment horizontal="center" wrapText="1"/>
    </xf>
    <xf numFmtId="0" fontId="3" fillId="0" borderId="2" xfId="0" applyFont="1" applyBorder="1" applyAlignment="1">
      <alignment vertical="center" textRotation="90"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1" fillId="0" borderId="1" xfId="0" applyFont="1" applyBorder="1" applyAlignment="1">
      <alignment horizontal="center" wrapText="1"/>
    </xf>
    <xf numFmtId="0" fontId="3" fillId="0" borderId="0" xfId="0" applyFont="1" applyBorder="1" applyAlignment="1">
      <alignment horizontal="left" vertical="top"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3"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wrapText="1"/>
    </xf>
    <xf numFmtId="0" fontId="0" fillId="0" borderId="0" xfId="0" applyFont="1" applyBorder="1"/>
    <xf numFmtId="0" fontId="2" fillId="0" borderId="4" xfId="0" applyFont="1" applyBorder="1" applyAlignment="1"/>
    <xf numFmtId="0" fontId="12" fillId="0" borderId="0" xfId="0" applyFont="1" applyAlignment="1">
      <alignment horizontal="center"/>
    </xf>
    <xf numFmtId="0" fontId="3" fillId="0" borderId="2" xfId="0" applyFont="1" applyBorder="1" applyAlignment="1">
      <alignment horizontal="center" vertical="center" textRotation="90" wrapText="1"/>
    </xf>
    <xf numFmtId="0" fontId="0" fillId="0" borderId="0" xfId="0" applyFont="1"/>
    <xf numFmtId="0" fontId="2" fillId="0" borderId="5" xfId="0" applyFont="1" applyBorder="1" applyAlignment="1">
      <alignment vertical="top" wrapText="1"/>
    </xf>
    <xf numFmtId="0" fontId="2" fillId="0" borderId="0" xfId="0" applyFont="1" applyBorder="1" applyAlignment="1">
      <alignment horizontal="left" vertical="center"/>
    </xf>
    <xf numFmtId="0" fontId="2" fillId="0" borderId="0" xfId="0" applyFont="1" applyBorder="1" applyAlignment="1"/>
    <xf numFmtId="0" fontId="2" fillId="0" borderId="0" xfId="0" applyFont="1" applyBorder="1"/>
    <xf numFmtId="0" fontId="2" fillId="0" borderId="0" xfId="0" applyFont="1" applyAlignment="1"/>
    <xf numFmtId="1" fontId="2" fillId="0" borderId="1" xfId="0" applyNumberFormat="1" applyFont="1" applyBorder="1" applyAlignment="1" applyProtection="1">
      <alignment horizontal="center" vertical="center" wrapText="1"/>
      <protection locked="0"/>
    </xf>
    <xf numFmtId="0" fontId="2" fillId="0" borderId="0" xfId="0" applyFont="1"/>
    <xf numFmtId="0" fontId="3" fillId="0" borderId="0" xfId="0" applyFont="1" applyFill="1" applyBorder="1" applyAlignment="1">
      <alignment horizontal="center" vertical="center" wrapText="1"/>
    </xf>
    <xf numFmtId="0" fontId="2" fillId="0" borderId="0" xfId="0" applyFont="1" applyBorder="1" applyAlignment="1">
      <alignment horizontal="center" vertical="top" wrapText="1"/>
    </xf>
    <xf numFmtId="1" fontId="2" fillId="0" borderId="1" xfId="0" applyNumberFormat="1" applyFont="1" applyFill="1" applyBorder="1" applyAlignment="1" applyProtection="1">
      <alignment horizontal="center" vertical="center" wrapText="1"/>
      <protection locked="0"/>
    </xf>
    <xf numFmtId="0" fontId="2" fillId="0" borderId="4" xfId="0" applyFont="1" applyBorder="1" applyAlignment="1">
      <alignment vertical="top"/>
    </xf>
    <xf numFmtId="0" fontId="2" fillId="0" borderId="0" xfId="0" applyFont="1" applyBorder="1" applyAlignment="1">
      <alignment vertical="top"/>
    </xf>
    <xf numFmtId="0" fontId="16" fillId="0" borderId="1" xfId="0" applyFont="1" applyBorder="1" applyAlignment="1">
      <alignment horizontal="center" vertical="center" wrapText="1"/>
    </xf>
    <xf numFmtId="1" fontId="8" fillId="0" borderId="1" xfId="0" applyNumberFormat="1" applyFont="1" applyBorder="1" applyAlignment="1" applyProtection="1">
      <alignment horizontal="center" vertical="center" wrapText="1"/>
      <protection locked="0"/>
    </xf>
    <xf numFmtId="0" fontId="17" fillId="0" borderId="0" xfId="0" applyFont="1"/>
    <xf numFmtId="0" fontId="15" fillId="0" borderId="0" xfId="0" applyFont="1" applyAlignment="1">
      <alignment vertical="top" wrapText="1"/>
    </xf>
    <xf numFmtId="0" fontId="5" fillId="0" borderId="1" xfId="0" applyFont="1" applyBorder="1" applyAlignment="1">
      <alignment horizontal="left" wrapText="1"/>
    </xf>
    <xf numFmtId="0" fontId="11" fillId="0" borderId="1" xfId="0" applyFont="1" applyBorder="1" applyAlignment="1">
      <alignment horizontal="left" wrapText="1"/>
    </xf>
    <xf numFmtId="0" fontId="15" fillId="0" borderId="0" xfId="0" applyFont="1"/>
    <xf numFmtId="0" fontId="3" fillId="0" borderId="1" xfId="0" applyFont="1" applyBorder="1" applyAlignment="1" applyProtection="1">
      <alignment horizontal="center" vertical="center" wrapText="1"/>
      <protection locked="0"/>
    </xf>
    <xf numFmtId="0" fontId="15" fillId="0" borderId="0" xfId="1"/>
    <xf numFmtId="0" fontId="5" fillId="0" borderId="1" xfId="1" applyFont="1" applyBorder="1" applyAlignment="1">
      <alignment horizontal="center" wrapText="1"/>
    </xf>
    <xf numFmtId="0" fontId="5" fillId="0" borderId="1" xfId="1" applyFont="1" applyBorder="1" applyAlignment="1">
      <alignment horizontal="center" vertical="center" wrapText="1"/>
    </xf>
    <xf numFmtId="0" fontId="11" fillId="0" borderId="1" xfId="1" applyFont="1" applyBorder="1" applyAlignment="1">
      <alignment horizontal="center" wrapText="1"/>
    </xf>
    <xf numFmtId="0" fontId="8" fillId="0" borderId="1" xfId="1" applyFont="1" applyBorder="1" applyAlignment="1" applyProtection="1">
      <alignment horizontal="center" vertical="center" wrapText="1"/>
    </xf>
    <xf numFmtId="49" fontId="5" fillId="0" borderId="1" xfId="1" applyNumberFormat="1" applyFont="1" applyBorder="1" applyAlignment="1" applyProtection="1">
      <alignment horizontal="center" vertical="center" wrapText="1"/>
    </xf>
    <xf numFmtId="0" fontId="2" fillId="0" borderId="1" xfId="1" applyFont="1" applyBorder="1" applyAlignment="1" applyProtection="1">
      <alignment horizontal="left" vertical="center" wrapText="1"/>
    </xf>
    <xf numFmtId="49" fontId="11" fillId="0" borderId="1" xfId="1" applyNumberFormat="1" applyFont="1" applyBorder="1" applyAlignment="1" applyProtection="1">
      <alignment horizontal="center" vertical="center" wrapText="1"/>
    </xf>
    <xf numFmtId="0" fontId="8" fillId="0" borderId="1" xfId="1" applyFont="1" applyBorder="1" applyAlignment="1" applyProtection="1">
      <alignment horizontal="left"/>
      <protection locked="0"/>
    </xf>
    <xf numFmtId="0" fontId="18" fillId="0" borderId="0" xfId="2" applyFont="1"/>
    <xf numFmtId="0" fontId="20" fillId="0" borderId="0" xfId="0" applyFont="1"/>
    <xf numFmtId="0" fontId="19" fillId="0" borderId="1" xfId="0" applyFont="1" applyBorder="1" applyAlignment="1" applyProtection="1">
      <alignment horizontal="center" vertical="center" wrapText="1"/>
      <protection locked="0"/>
    </xf>
    <xf numFmtId="0" fontId="3" fillId="0" borderId="4" xfId="0" applyFont="1" applyFill="1" applyBorder="1" applyAlignment="1">
      <alignment horizontal="left" vertical="center"/>
    </xf>
    <xf numFmtId="0" fontId="2" fillId="0" borderId="0" xfId="0" applyFont="1" applyBorder="1" applyAlignment="1">
      <alignment horizontal="left" vertical="center" wrapText="1"/>
    </xf>
    <xf numFmtId="0" fontId="22" fillId="0" borderId="0" xfId="0" applyFont="1" applyAlignment="1">
      <alignment wrapText="1"/>
    </xf>
    <xf numFmtId="0" fontId="17" fillId="0" borderId="1" xfId="1" applyFont="1" applyBorder="1"/>
    <xf numFmtId="0" fontId="17" fillId="0" borderId="0" xfId="1" applyFont="1"/>
    <xf numFmtId="1" fontId="8"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6" xfId="0" applyFont="1" applyBorder="1" applyAlignment="1">
      <alignment vertical="center"/>
    </xf>
    <xf numFmtId="0" fontId="23" fillId="0" borderId="0" xfId="0" applyFont="1" applyBorder="1" applyAlignment="1">
      <alignment vertical="center"/>
    </xf>
    <xf numFmtId="0" fontId="5" fillId="0" borderId="0" xfId="0" applyFont="1" applyBorder="1" applyAlignment="1">
      <alignment horizontal="center" wrapText="1"/>
    </xf>
    <xf numFmtId="0" fontId="5" fillId="0" borderId="7" xfId="0" applyFont="1" applyBorder="1" applyAlignment="1">
      <alignment horizontal="center" vertical="center" wrapText="1"/>
    </xf>
    <xf numFmtId="0" fontId="28" fillId="0" borderId="0" xfId="0" applyFont="1"/>
    <xf numFmtId="0" fontId="12" fillId="0" borderId="0" xfId="0" applyFont="1"/>
    <xf numFmtId="0" fontId="5" fillId="0" borderId="2" xfId="0" applyFont="1" applyBorder="1" applyAlignment="1">
      <alignment horizontal="center" vertical="center" wrapText="1"/>
    </xf>
    <xf numFmtId="0" fontId="2" fillId="0" borderId="0" xfId="0" applyFont="1" applyAlignment="1">
      <alignment horizontal="center" vertical="center"/>
    </xf>
    <xf numFmtId="1" fontId="29" fillId="0" borderId="0" xfId="0" applyNumberFormat="1" applyFont="1" applyFill="1" applyBorder="1" applyAlignment="1" applyProtection="1">
      <alignment horizontal="center" vertical="center" wrapText="1"/>
      <protection locked="0"/>
    </xf>
    <xf numFmtId="0" fontId="2" fillId="0" borderId="0" xfId="0" applyFont="1" applyBorder="1" applyAlignment="1">
      <alignment horizontal="left"/>
    </xf>
    <xf numFmtId="1" fontId="0" fillId="0" borderId="0" xfId="0" applyNumberFormat="1" applyBorder="1" applyAlignment="1" applyProtection="1">
      <alignment horizontal="center" vertical="center" wrapText="1"/>
      <protection locked="0"/>
    </xf>
    <xf numFmtId="1" fontId="3" fillId="0" borderId="0" xfId="0" applyNumberFormat="1" applyFont="1" applyBorder="1" applyAlignment="1" applyProtection="1">
      <alignment horizontal="center" vertical="center" wrapText="1"/>
      <protection locked="0"/>
    </xf>
    <xf numFmtId="0" fontId="29" fillId="0" borderId="0" xfId="0" applyFont="1"/>
    <xf numFmtId="0" fontId="2" fillId="0" borderId="0" xfId="0" applyFont="1" applyAlignment="1" applyProtection="1">
      <alignment vertical="center"/>
    </xf>
    <xf numFmtId="0" fontId="8" fillId="0" borderId="0" xfId="0" applyFont="1" applyBorder="1" applyAlignment="1" applyProtection="1">
      <alignment horizontal="left" vertical="center"/>
    </xf>
    <xf numFmtId="0" fontId="2" fillId="0" borderId="0" xfId="0" applyFont="1" applyProtection="1"/>
    <xf numFmtId="0" fontId="5" fillId="0" borderId="1" xfId="0" applyFont="1" applyBorder="1" applyAlignment="1" applyProtection="1">
      <alignment horizontal="center" vertical="center" wrapText="1"/>
    </xf>
    <xf numFmtId="0" fontId="5" fillId="0" borderId="8" xfId="0" applyFont="1" applyBorder="1" applyAlignment="1" applyProtection="1">
      <alignment horizontal="center" wrapText="1"/>
    </xf>
    <xf numFmtId="0" fontId="11" fillId="0" borderId="8" xfId="0" applyFont="1" applyBorder="1" applyAlignment="1">
      <alignment horizontal="center" wrapText="1"/>
    </xf>
    <xf numFmtId="0" fontId="8" fillId="0" borderId="0" xfId="1" applyFont="1" applyBorder="1" applyAlignment="1">
      <alignment horizontal="left" vertical="top" wrapText="1"/>
    </xf>
    <xf numFmtId="0" fontId="2" fillId="0" borderId="0" xfId="1" applyFont="1" applyAlignment="1"/>
    <xf numFmtId="0" fontId="2" fillId="0" borderId="0" xfId="1" applyFont="1"/>
    <xf numFmtId="0" fontId="29" fillId="0" borderId="0" xfId="0" applyFont="1" applyAlignment="1">
      <alignment horizontal="center" vertical="center" wrapText="1"/>
    </xf>
    <xf numFmtId="0" fontId="30" fillId="0" borderId="0" xfId="0" applyFont="1" applyBorder="1" applyAlignment="1">
      <alignment wrapText="1"/>
    </xf>
    <xf numFmtId="0" fontId="31" fillId="0" borderId="0" xfId="0" applyFont="1" applyBorder="1" applyAlignment="1">
      <alignment wrapText="1"/>
    </xf>
    <xf numFmtId="1" fontId="30" fillId="0" borderId="0" xfId="0" applyNumberFormat="1" applyFont="1"/>
    <xf numFmtId="0" fontId="19" fillId="0" borderId="1" xfId="1" applyFont="1" applyBorder="1" applyAlignment="1">
      <alignment horizontal="center"/>
    </xf>
    <xf numFmtId="0" fontId="9" fillId="0" borderId="1" xfId="1" applyFont="1" applyBorder="1" applyAlignment="1">
      <alignment horizontal="center"/>
    </xf>
    <xf numFmtId="1" fontId="8" fillId="0" borderId="1" xfId="0" applyNumberFormat="1" applyFont="1" applyBorder="1" applyAlignment="1" applyProtection="1">
      <alignment horizontal="center" vertical="center" wrapText="1"/>
    </xf>
    <xf numFmtId="0" fontId="32" fillId="0" borderId="0" xfId="0" applyFont="1" applyBorder="1" applyAlignment="1">
      <alignment horizontal="left" vertical="center" wrapText="1"/>
    </xf>
    <xf numFmtId="0" fontId="15" fillId="0" borderId="1" xfId="1" applyBorder="1" applyAlignment="1">
      <alignment horizontal="center" vertical="center"/>
    </xf>
    <xf numFmtId="0" fontId="19" fillId="0" borderId="1" xfId="1" applyFont="1" applyBorder="1" applyAlignment="1">
      <alignment horizontal="center" vertical="center"/>
    </xf>
    <xf numFmtId="0" fontId="9" fillId="0" borderId="1" xfId="1" applyFont="1" applyBorder="1" applyAlignment="1">
      <alignment horizontal="center" vertical="center"/>
    </xf>
    <xf numFmtId="0" fontId="5" fillId="0" borderId="0" xfId="0" applyFont="1" applyAlignment="1">
      <alignment horizontal="center" vertical="center"/>
    </xf>
    <xf numFmtId="0" fontId="5" fillId="0" borderId="0" xfId="0" applyFont="1"/>
    <xf numFmtId="0" fontId="24" fillId="0" borderId="0" xfId="0" applyFont="1"/>
    <xf numFmtId="0" fontId="5" fillId="0" borderId="0" xfId="0" applyFont="1" applyBorder="1"/>
    <xf numFmtId="0" fontId="11" fillId="0" borderId="0" xfId="0" applyFont="1" applyBorder="1" applyAlignment="1">
      <alignment horizontal="center" vertical="center" wrapText="1"/>
    </xf>
    <xf numFmtId="0" fontId="26" fillId="0" borderId="0" xfId="0" applyFont="1" applyAlignment="1"/>
    <xf numFmtId="0" fontId="27" fillId="0" borderId="0" xfId="0" applyFont="1" applyAlignment="1">
      <alignment vertical="top"/>
    </xf>
    <xf numFmtId="0" fontId="9" fillId="0" borderId="6" xfId="0" applyFont="1" applyBorder="1" applyAlignment="1" applyProtection="1">
      <alignment vertical="center"/>
    </xf>
    <xf numFmtId="0" fontId="2" fillId="0" borderId="0" xfId="0" applyFont="1" applyBorder="1" applyAlignment="1">
      <alignment vertical="center"/>
    </xf>
    <xf numFmtId="0" fontId="5" fillId="0" borderId="1"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vertical="center" wrapText="1"/>
    </xf>
    <xf numFmtId="0" fontId="2" fillId="0" borderId="1" xfId="0" applyFont="1" applyBorder="1" applyAlignment="1">
      <alignment horizontal="center"/>
    </xf>
    <xf numFmtId="0" fontId="9" fillId="0" borderId="7" xfId="0" applyFont="1" applyBorder="1" applyAlignment="1">
      <alignment horizontal="left" vertical="center" wrapText="1"/>
    </xf>
    <xf numFmtId="0" fontId="9" fillId="0" borderId="1" xfId="0" applyFont="1" applyBorder="1" applyAlignment="1">
      <alignment horizontal="left" vertical="center" wrapText="1"/>
    </xf>
    <xf numFmtId="0" fontId="19" fillId="0" borderId="1" xfId="0" applyFont="1" applyBorder="1" applyAlignment="1">
      <alignment horizontal="left" vertical="center" wrapText="1"/>
    </xf>
    <xf numFmtId="0" fontId="2" fillId="0" borderId="1" xfId="0" applyFont="1" applyFill="1" applyBorder="1" applyAlignment="1">
      <alignment horizontal="center" vertical="center"/>
    </xf>
    <xf numFmtId="0" fontId="9" fillId="0" borderId="2" xfId="0" applyFont="1" applyBorder="1" applyAlignment="1">
      <alignment horizontal="left" vertical="center" wrapText="1"/>
    </xf>
    <xf numFmtId="0" fontId="19" fillId="0" borderId="2" xfId="0" applyFont="1" applyBorder="1" applyAlignment="1">
      <alignment horizontal="left" vertical="center" wrapText="1"/>
    </xf>
    <xf numFmtId="0" fontId="3" fillId="0" borderId="0" xfId="0" applyFont="1" applyFill="1" applyBorder="1" applyAlignment="1">
      <alignment horizontal="left" vertical="center"/>
    </xf>
    <xf numFmtId="0" fontId="13" fillId="0" borderId="0" xfId="0" applyFont="1" applyBorder="1" applyAlignment="1">
      <alignment vertical="center"/>
    </xf>
    <xf numFmtId="0" fontId="25" fillId="0" borderId="0" xfId="2" applyFont="1" applyAlignment="1">
      <alignment vertical="center"/>
    </xf>
    <xf numFmtId="0" fontId="25" fillId="0" borderId="0" xfId="2" applyFont="1"/>
    <xf numFmtId="0" fontId="25" fillId="0" borderId="0" xfId="0" applyFont="1" applyAlignment="1">
      <alignment vertical="center" wrapText="1"/>
    </xf>
    <xf numFmtId="0" fontId="25" fillId="0" borderId="0" xfId="0" applyFont="1" applyAlignment="1">
      <alignment horizontal="left" vertical="center"/>
    </xf>
    <xf numFmtId="0" fontId="25" fillId="0" borderId="0" xfId="0" applyFont="1" applyBorder="1" applyAlignment="1">
      <alignment vertical="center"/>
    </xf>
    <xf numFmtId="0" fontId="25" fillId="0" borderId="0" xfId="2" applyFont="1" applyBorder="1" applyAlignment="1">
      <alignment vertical="center"/>
    </xf>
    <xf numFmtId="0" fontId="25" fillId="0" borderId="0" xfId="0" applyFont="1" applyAlignment="1">
      <alignment vertical="center"/>
    </xf>
    <xf numFmtId="0" fontId="13"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2" fontId="25" fillId="0" borderId="0" xfId="0" applyNumberFormat="1" applyFont="1" applyBorder="1" applyAlignment="1">
      <alignment vertical="center"/>
    </xf>
    <xf numFmtId="2" fontId="25" fillId="0" borderId="0" xfId="0" applyNumberFormat="1" applyFont="1" applyBorder="1" applyAlignment="1"/>
    <xf numFmtId="2" fontId="15" fillId="0" borderId="0" xfId="0" applyNumberFormat="1" applyFont="1" applyBorder="1" applyAlignment="1"/>
    <xf numFmtId="0" fontId="34" fillId="0" borderId="0" xfId="0" applyFont="1" applyAlignment="1">
      <alignment horizontal="left" vertical="center"/>
    </xf>
    <xf numFmtId="0" fontId="25" fillId="0" borderId="0" xfId="1" applyFont="1" applyAlignment="1">
      <alignment vertical="center"/>
    </xf>
    <xf numFmtId="0" fontId="25" fillId="0" borderId="0" xfId="1" applyFont="1"/>
    <xf numFmtId="0" fontId="25" fillId="0" borderId="0" xfId="0" applyFont="1" applyBorder="1" applyAlignment="1"/>
    <xf numFmtId="0" fontId="15" fillId="0" borderId="6" xfId="1" applyBorder="1"/>
    <xf numFmtId="0" fontId="15" fillId="0" borderId="0" xfId="1" applyBorder="1"/>
    <xf numFmtId="0" fontId="2" fillId="0" borderId="4" xfId="0" applyFont="1" applyBorder="1" applyAlignment="1">
      <alignment vertical="top" wrapText="1"/>
    </xf>
    <xf numFmtId="1" fontId="3" fillId="0" borderId="1" xfId="0" applyNumberFormat="1" applyFont="1" applyBorder="1" applyAlignment="1" applyProtection="1">
      <alignment horizontal="center" vertical="center" wrapText="1"/>
      <protection locked="0"/>
    </xf>
    <xf numFmtId="0" fontId="8" fillId="0" borderId="0" xfId="0" applyFont="1" applyBorder="1" applyAlignment="1">
      <alignment horizontal="center"/>
    </xf>
    <xf numFmtId="0" fontId="13" fillId="0" borderId="0" xfId="0" applyFont="1" applyBorder="1" applyAlignment="1">
      <alignment horizontal="center" wrapText="1"/>
    </xf>
    <xf numFmtId="0" fontId="4" fillId="0" borderId="0" xfId="0" applyFont="1"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center" vertical="top" wrapText="1"/>
    </xf>
    <xf numFmtId="0" fontId="8" fillId="0" borderId="0" xfId="0" applyFont="1" applyBorder="1" applyAlignment="1">
      <alignment horizontal="center" vertical="top" wrapText="1"/>
    </xf>
    <xf numFmtId="0" fontId="2" fillId="0" borderId="1" xfId="0" applyFont="1" applyBorder="1" applyAlignment="1">
      <alignment horizontal="center" vertical="top" wrapText="1"/>
    </xf>
    <xf numFmtId="0" fontId="6" fillId="0" borderId="4" xfId="0" applyFont="1" applyBorder="1" applyAlignment="1">
      <alignment horizontal="center" vertical="top" wrapText="1"/>
    </xf>
    <xf numFmtId="0" fontId="3" fillId="0" borderId="0" xfId="0" applyFont="1" applyBorder="1" applyAlignment="1">
      <alignment horizontal="center" vertical="top" wrapText="1"/>
    </xf>
    <xf numFmtId="0" fontId="2" fillId="0" borderId="4" xfId="0" applyFont="1" applyBorder="1" applyAlignment="1">
      <alignment horizontal="center" vertical="top" wrapText="1"/>
    </xf>
    <xf numFmtId="0" fontId="2" fillId="0" borderId="0" xfId="0" applyFont="1" applyAlignment="1">
      <alignment horizontal="center" vertical="top" wrapText="1"/>
    </xf>
    <xf numFmtId="0" fontId="6" fillId="0" borderId="5" xfId="0" applyFont="1" applyBorder="1" applyAlignment="1">
      <alignment horizontal="center"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Border="1" applyAlignment="1">
      <alignment horizontal="left" vertical="top" wrapText="1"/>
    </xf>
    <xf numFmtId="0" fontId="2" fillId="0" borderId="5" xfId="0" applyFont="1" applyBorder="1" applyAlignment="1">
      <alignment horizontal="left" vertical="top" wrapText="1"/>
    </xf>
    <xf numFmtId="0" fontId="2" fillId="0" borderId="9" xfId="0" applyFont="1" applyBorder="1" applyAlignment="1">
      <alignment horizontal="left" vertical="top" wrapText="1"/>
    </xf>
    <xf numFmtId="0" fontId="2" fillId="0" borderId="6"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0" xfId="0" applyFont="1" applyBorder="1" applyAlignment="1">
      <alignment horizontal="center" vertical="top" wrapText="1"/>
    </xf>
    <xf numFmtId="0" fontId="2" fillId="0" borderId="5" xfId="0" applyFont="1" applyBorder="1" applyAlignment="1">
      <alignment horizontal="center" vertical="top" wrapText="1"/>
    </xf>
    <xf numFmtId="0" fontId="2" fillId="0" borderId="9" xfId="0" applyFont="1" applyBorder="1" applyAlignment="1">
      <alignment horizontal="center" vertical="top" wrapText="1"/>
    </xf>
    <xf numFmtId="0" fontId="2" fillId="0" borderId="6" xfId="0" applyFont="1" applyBorder="1" applyAlignment="1">
      <alignment horizontal="center" vertical="top" wrapText="1"/>
    </xf>
    <xf numFmtId="0" fontId="2" fillId="0" borderId="10" xfId="0" applyFont="1" applyBorder="1" applyAlignment="1">
      <alignment horizontal="center" vertical="top" wrapText="1"/>
    </xf>
    <xf numFmtId="0" fontId="1" fillId="0" borderId="9" xfId="0" applyFont="1" applyBorder="1" applyAlignment="1">
      <alignment horizontal="center" vertical="top" wrapText="1"/>
    </xf>
    <xf numFmtId="0" fontId="1" fillId="0" borderId="6" xfId="0" applyFont="1" applyBorder="1" applyAlignment="1">
      <alignment horizontal="center" vertical="top" wrapText="1"/>
    </xf>
    <xf numFmtId="0" fontId="1" fillId="0" borderId="10" xfId="0" applyFont="1" applyBorder="1" applyAlignment="1">
      <alignment horizontal="center" vertical="top" wrapText="1"/>
    </xf>
    <xf numFmtId="0" fontId="1" fillId="0" borderId="4" xfId="0" applyFont="1" applyBorder="1" applyAlignment="1">
      <alignment horizontal="center" vertical="top" wrapText="1"/>
    </xf>
    <xf numFmtId="0" fontId="1" fillId="0" borderId="0" xfId="0" applyFont="1" applyBorder="1" applyAlignment="1">
      <alignment horizontal="center" vertical="top" wrapText="1"/>
    </xf>
    <xf numFmtId="0" fontId="1" fillId="0" borderId="5" xfId="0" applyFont="1" applyBorder="1" applyAlignment="1">
      <alignment horizontal="center"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2" fillId="0" borderId="9" xfId="0" applyFont="1" applyBorder="1"/>
    <xf numFmtId="0" fontId="2" fillId="0" borderId="6" xfId="0" applyFont="1" applyBorder="1"/>
    <xf numFmtId="0" fontId="2" fillId="0" borderId="10" xfId="0" applyFont="1" applyBorder="1"/>
    <xf numFmtId="0" fontId="2" fillId="0" borderId="8" xfId="0" applyFont="1" applyBorder="1" applyAlignment="1">
      <alignment horizontal="left" vertical="top" wrapText="1"/>
    </xf>
    <xf numFmtId="0" fontId="2" fillId="0" borderId="14" xfId="0" applyFont="1" applyBorder="1" applyAlignment="1">
      <alignment horizontal="left" vertical="top"/>
    </xf>
    <xf numFmtId="0" fontId="2" fillId="0" borderId="15" xfId="0" applyFont="1" applyBorder="1" applyAlignment="1">
      <alignment horizontal="left" vertical="top"/>
    </xf>
    <xf numFmtId="0" fontId="2" fillId="0" borderId="6" xfId="0" applyFont="1" applyBorder="1" applyAlignment="1">
      <alignment horizontal="left" vertical="top"/>
    </xf>
    <xf numFmtId="0" fontId="2" fillId="0" borderId="10" xfId="0" applyFont="1" applyBorder="1" applyAlignment="1">
      <alignment horizontal="left" vertical="top"/>
    </xf>
    <xf numFmtId="0" fontId="2" fillId="0" borderId="14" xfId="0" applyFont="1" applyBorder="1" applyAlignment="1">
      <alignment horizontal="left" vertical="top" wrapText="1"/>
    </xf>
    <xf numFmtId="0" fontId="8"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7" xfId="0" applyFont="1" applyBorder="1" applyAlignment="1">
      <alignment horizontal="center" vertical="center" wrapText="1"/>
    </xf>
    <xf numFmtId="0" fontId="8" fillId="0" borderId="6" xfId="0" applyFont="1" applyBorder="1" applyAlignment="1">
      <alignment horizontal="center" vertical="center" wrapText="1"/>
    </xf>
    <xf numFmtId="0" fontId="3" fillId="0" borderId="2" xfId="0" applyFont="1" applyBorder="1" applyAlignment="1">
      <alignment horizontal="center" vertical="center" textRotation="90" wrapText="1"/>
    </xf>
    <xf numFmtId="0" fontId="3" fillId="0" borderId="7" xfId="0" applyFont="1" applyBorder="1" applyAlignment="1">
      <alignment horizontal="center" vertical="center" textRotation="90" wrapText="1"/>
    </xf>
    <xf numFmtId="0" fontId="3" fillId="0" borderId="3" xfId="0" applyFont="1" applyBorder="1" applyAlignment="1">
      <alignment horizontal="center" vertical="center" textRotation="90"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8"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left" vertical="center"/>
    </xf>
    <xf numFmtId="0" fontId="3" fillId="0" borderId="8"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7" xfId="0" applyFont="1" applyBorder="1" applyAlignment="1">
      <alignment horizontal="center" vertical="top" wrapText="1"/>
    </xf>
    <xf numFmtId="0" fontId="3" fillId="0" borderId="1" xfId="0" applyFont="1" applyBorder="1" applyAlignment="1">
      <alignment horizontal="center" vertical="center" textRotation="90" wrapText="1"/>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14" xfId="0" applyFont="1" applyBorder="1" applyAlignment="1">
      <alignment horizontal="center" vertical="center" wrapText="1"/>
    </xf>
    <xf numFmtId="0" fontId="3" fillId="0" borderId="8"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8" fillId="0" borderId="6" xfId="0" applyFont="1" applyBorder="1" applyAlignment="1">
      <alignment horizontal="center"/>
    </xf>
    <xf numFmtId="0" fontId="9" fillId="0" borderId="8" xfId="0" applyFont="1" applyBorder="1" applyAlignment="1">
      <alignment horizontal="center" vertical="center" wrapText="1"/>
    </xf>
    <xf numFmtId="0" fontId="9" fillId="0" borderId="14" xfId="0" applyFont="1" applyBorder="1" applyAlignment="1">
      <alignment horizontal="center" vertical="center"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7" xfId="0" applyFont="1" applyBorder="1" applyAlignment="1">
      <alignment horizontal="center" vertical="top" wrapText="1"/>
    </xf>
    <xf numFmtId="0" fontId="2" fillId="0" borderId="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8"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2" fillId="0" borderId="2" xfId="0" applyFont="1" applyBorder="1" applyAlignment="1">
      <alignment horizontal="center" vertical="top" wrapText="1"/>
    </xf>
    <xf numFmtId="0" fontId="15" fillId="0" borderId="3" xfId="0" applyFont="1" applyBorder="1" applyAlignment="1">
      <alignment horizontal="center" wrapText="1"/>
    </xf>
    <xf numFmtId="0" fontId="15" fillId="0" borderId="7" xfId="0" applyFont="1" applyBorder="1" applyAlignment="1">
      <alignment horizontal="center" wrapText="1"/>
    </xf>
    <xf numFmtId="0" fontId="15" fillId="0" borderId="3" xfId="0" applyFont="1" applyBorder="1" applyAlignment="1">
      <alignment horizontal="center" vertical="top" wrapText="1"/>
    </xf>
    <xf numFmtId="0" fontId="15" fillId="0" borderId="7" xfId="0" applyFont="1" applyBorder="1" applyAlignment="1">
      <alignment horizontal="center" vertical="top"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7" xfId="0" applyFont="1" applyBorder="1" applyAlignment="1">
      <alignment horizontal="center" vertical="top" wrapText="1"/>
    </xf>
    <xf numFmtId="0" fontId="2" fillId="0" borderId="2"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7" xfId="0" applyFont="1" applyBorder="1" applyAlignment="1">
      <alignment horizontal="center" vertical="center" textRotation="90" wrapText="1"/>
    </xf>
    <xf numFmtId="0" fontId="2" fillId="0" borderId="0" xfId="0" applyFont="1" applyAlignment="1">
      <alignment horizontal="center" vertic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vertical="center" textRotation="90" wrapText="1"/>
    </xf>
    <xf numFmtId="0" fontId="2" fillId="0" borderId="3"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8" fillId="0" borderId="6" xfId="0" applyFont="1" applyBorder="1" applyAlignment="1">
      <alignment horizontal="left" vertical="top"/>
    </xf>
    <xf numFmtId="0" fontId="8" fillId="0" borderId="6" xfId="0" applyFont="1" applyBorder="1" applyAlignment="1" applyProtection="1">
      <alignment horizontal="left" vertical="center"/>
    </xf>
    <xf numFmtId="0" fontId="5" fillId="0" borderId="2" xfId="0" applyFont="1" applyBorder="1" applyAlignment="1" applyProtection="1">
      <alignment horizontal="center" vertical="center" textRotation="90" wrapText="1"/>
    </xf>
    <xf numFmtId="0" fontId="5" fillId="0" borderId="3" xfId="0" applyFont="1" applyBorder="1" applyAlignment="1" applyProtection="1">
      <alignment horizontal="center" vertical="center" textRotation="90" wrapText="1"/>
    </xf>
    <xf numFmtId="0" fontId="5" fillId="0" borderId="7" xfId="0" applyFont="1" applyBorder="1" applyAlignment="1" applyProtection="1">
      <alignment horizontal="center" vertical="center" textRotation="90" wrapText="1"/>
    </xf>
    <xf numFmtId="0" fontId="5" fillId="0" borderId="11"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11" fillId="0" borderId="2" xfId="0" applyFont="1" applyBorder="1" applyAlignment="1">
      <alignment horizontal="center" vertical="top" wrapText="1"/>
    </xf>
    <xf numFmtId="0" fontId="11" fillId="0" borderId="3" xfId="0" applyFont="1" applyBorder="1" applyAlignment="1">
      <alignment horizontal="center" vertical="top" wrapText="1"/>
    </xf>
    <xf numFmtId="0" fontId="11" fillId="0" borderId="7" xfId="0" applyFont="1" applyBorder="1" applyAlignment="1">
      <alignment horizontal="center" vertical="top" wrapText="1"/>
    </xf>
    <xf numFmtId="0" fontId="5"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7" xfId="0" applyFont="1" applyBorder="1" applyAlignment="1">
      <alignment horizontal="center" vertical="top" wrapText="1"/>
    </xf>
    <xf numFmtId="0" fontId="5" fillId="0" borderId="2" xfId="0" applyFont="1" applyBorder="1" applyAlignment="1">
      <alignment horizontal="center" vertical="center" textRotation="90" wrapText="1" readingOrder="1"/>
    </xf>
    <xf numFmtId="0" fontId="5" fillId="0" borderId="3" xfId="0" applyFont="1" applyBorder="1" applyAlignment="1">
      <alignment horizontal="center" vertical="center" textRotation="90" wrapText="1" readingOrder="1"/>
    </xf>
    <xf numFmtId="0" fontId="5" fillId="0" borderId="7" xfId="0" applyFont="1" applyBorder="1" applyAlignment="1">
      <alignment horizontal="center" vertical="center" textRotation="90" wrapText="1" readingOrder="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9" fillId="0" borderId="1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5" fillId="0" borderId="7" xfId="0" applyFont="1" applyBorder="1" applyAlignment="1">
      <alignment horizontal="center" vertical="center" textRotation="90" wrapText="1"/>
    </xf>
    <xf numFmtId="0" fontId="9" fillId="0" borderId="12" xfId="0" applyFont="1" applyBorder="1" applyAlignment="1">
      <alignment horizontal="center" vertical="center" wrapText="1"/>
    </xf>
    <xf numFmtId="0" fontId="9" fillId="0" borderId="6" xfId="0" applyFont="1" applyBorder="1" applyAlignment="1">
      <alignment horizontal="center" vertical="center" wrapText="1"/>
    </xf>
    <xf numFmtId="0" fontId="5" fillId="0" borderId="2" xfId="0" applyFont="1" applyBorder="1" applyAlignment="1">
      <alignment vertical="center" textRotation="90" wrapText="1"/>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9" fillId="0" borderId="6" xfId="0" applyFont="1" applyBorder="1" applyAlignment="1" applyProtection="1">
      <alignment horizontal="left" vertical="center" wrapText="1"/>
    </xf>
    <xf numFmtId="0" fontId="7"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8" fillId="0" borderId="6" xfId="1" applyFont="1" applyBorder="1" applyAlignment="1">
      <alignment horizontal="center" vertical="top" wrapText="1"/>
    </xf>
    <xf numFmtId="0" fontId="11" fillId="0" borderId="2" xfId="1" applyFont="1" applyBorder="1" applyAlignment="1">
      <alignment horizontal="center" vertical="center" textRotation="90" wrapText="1"/>
    </xf>
    <xf numFmtId="0" fontId="11" fillId="0" borderId="3" xfId="1" applyFont="1" applyBorder="1" applyAlignment="1">
      <alignment horizontal="center" vertical="center" textRotation="90" wrapText="1"/>
    </xf>
    <xf numFmtId="0" fontId="11" fillId="0" borderId="7" xfId="1" applyFont="1" applyBorder="1" applyAlignment="1">
      <alignment horizontal="center" vertical="center" textRotation="90" wrapText="1"/>
    </xf>
    <xf numFmtId="0" fontId="11" fillId="0" borderId="1" xfId="1" applyFont="1" applyBorder="1" applyAlignment="1">
      <alignment horizontal="center" vertical="center" wrapText="1"/>
    </xf>
    <xf numFmtId="0" fontId="7" fillId="0" borderId="1" xfId="1" applyFont="1" applyBorder="1" applyAlignment="1">
      <alignment horizontal="center" vertical="center" wrapText="1"/>
    </xf>
    <xf numFmtId="0" fontId="8" fillId="0" borderId="6" xfId="0" applyFont="1" applyBorder="1" applyAlignment="1">
      <alignment horizontal="center" vertical="top" wrapText="1"/>
    </xf>
    <xf numFmtId="0" fontId="11" fillId="0" borderId="2" xfId="0" applyFont="1" applyBorder="1" applyAlignment="1">
      <alignment horizontal="center" vertical="center" textRotation="90" wrapText="1"/>
    </xf>
    <xf numFmtId="0" fontId="11" fillId="0" borderId="3" xfId="0" applyFont="1" applyBorder="1" applyAlignment="1">
      <alignment horizontal="center" vertical="center" textRotation="90" wrapText="1"/>
    </xf>
    <xf numFmtId="0" fontId="11" fillId="0" borderId="7" xfId="0" applyFont="1" applyBorder="1" applyAlignment="1">
      <alignment horizontal="center" vertical="center" textRotation="90" wrapText="1"/>
    </xf>
    <xf numFmtId="0" fontId="5" fillId="0" borderId="7" xfId="0" applyFont="1" applyBorder="1" applyAlignment="1">
      <alignment horizontal="center" vertical="top" wrapText="1"/>
    </xf>
    <xf numFmtId="0" fontId="11" fillId="0" borderId="11" xfId="0" applyFont="1" applyBorder="1" applyAlignment="1">
      <alignment horizontal="center" vertical="top" wrapText="1"/>
    </xf>
    <xf numFmtId="0" fontId="11" fillId="0" borderId="13" xfId="0" applyFont="1" applyBorder="1" applyAlignment="1">
      <alignment horizontal="center" vertical="top" wrapText="1"/>
    </xf>
    <xf numFmtId="0" fontId="11" fillId="0" borderId="4" xfId="0" applyFont="1" applyBorder="1" applyAlignment="1">
      <alignment horizontal="center" vertical="top" wrapText="1"/>
    </xf>
    <xf numFmtId="0" fontId="11" fillId="0" borderId="5" xfId="0" applyFont="1" applyBorder="1" applyAlignment="1">
      <alignment horizontal="center" vertical="top" wrapText="1"/>
    </xf>
    <xf numFmtId="0" fontId="11" fillId="0" borderId="9" xfId="0" applyFont="1" applyBorder="1" applyAlignment="1">
      <alignment horizontal="center" vertical="top" wrapText="1"/>
    </xf>
    <xf numFmtId="0" fontId="11" fillId="0" borderId="10" xfId="0" applyFont="1" applyBorder="1" applyAlignment="1">
      <alignment horizontal="center" vertical="top" wrapText="1"/>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8" xfId="0" applyFont="1" applyBorder="1" applyAlignment="1">
      <alignment horizontal="center" wrapText="1"/>
    </xf>
    <xf numFmtId="0" fontId="11" fillId="0" borderId="15" xfId="0" applyFont="1" applyBorder="1" applyAlignment="1">
      <alignment horizontal="center" wrapText="1"/>
    </xf>
    <xf numFmtId="0" fontId="5" fillId="0" borderId="8" xfId="0" applyFont="1" applyBorder="1" applyAlignment="1">
      <alignment horizontal="left" vertical="center" wrapText="1"/>
    </xf>
    <xf numFmtId="0" fontId="5" fillId="0" borderId="15" xfId="0" applyFont="1" applyBorder="1" applyAlignment="1">
      <alignment horizontal="left" vertical="center" wrapText="1"/>
    </xf>
    <xf numFmtId="0" fontId="11" fillId="0" borderId="8" xfId="0" applyFont="1" applyBorder="1" applyAlignment="1">
      <alignment horizontal="center" vertical="center" wrapText="1"/>
    </xf>
    <xf numFmtId="0" fontId="11" fillId="0" borderId="15" xfId="0" applyFont="1" applyBorder="1" applyAlignment="1">
      <alignment horizontal="center" vertical="center" wrapText="1"/>
    </xf>
    <xf numFmtId="0" fontId="34" fillId="0" borderId="6" xfId="0" applyFont="1" applyBorder="1" applyAlignment="1">
      <alignment vertical="center"/>
    </xf>
    <xf numFmtId="0" fontId="34" fillId="0" borderId="14" xfId="0" applyFont="1" applyBorder="1" applyAlignment="1">
      <alignment vertical="center"/>
    </xf>
    <xf numFmtId="0" fontId="25" fillId="0" borderId="0" xfId="0" applyFont="1" applyBorder="1" applyAlignment="1">
      <alignment horizontal="center" vertical="center"/>
    </xf>
    <xf numFmtId="0" fontId="1" fillId="0" borderId="12" xfId="2" applyFont="1" applyBorder="1" applyAlignment="1">
      <alignment horizontal="center" vertical="top"/>
    </xf>
    <xf numFmtId="0" fontId="13" fillId="0" borderId="0" xfId="0" applyFont="1" applyAlignment="1">
      <alignment horizontal="left" vertical="center" wrapText="1"/>
    </xf>
    <xf numFmtId="0" fontId="25" fillId="0" borderId="6" xfId="2" applyFont="1" applyBorder="1" applyAlignment="1">
      <alignment vertical="center"/>
    </xf>
    <xf numFmtId="0" fontId="13" fillId="0" borderId="6" xfId="0" applyFont="1" applyBorder="1" applyAlignment="1">
      <alignment horizontal="center" vertical="center"/>
    </xf>
    <xf numFmtId="0" fontId="1" fillId="0" borderId="12" xfId="0" applyFont="1" applyBorder="1" applyAlignment="1">
      <alignment horizontal="center" vertical="top"/>
    </xf>
    <xf numFmtId="0" fontId="2" fillId="0" borderId="6" xfId="1" applyFont="1" applyBorder="1" applyAlignment="1">
      <alignment horizontal="center" vertical="top" wrapText="1"/>
    </xf>
    <xf numFmtId="0" fontId="8" fillId="0" borderId="2" xfId="1" applyFont="1" applyBorder="1" applyAlignment="1">
      <alignment horizontal="center" vertical="center" textRotation="90" wrapText="1"/>
    </xf>
    <xf numFmtId="0" fontId="8" fillId="0" borderId="3" xfId="1" applyFont="1" applyBorder="1" applyAlignment="1">
      <alignment horizontal="center" vertical="center" textRotation="90" wrapText="1"/>
    </xf>
    <xf numFmtId="0" fontId="8" fillId="0" borderId="7" xfId="1" applyFont="1" applyBorder="1" applyAlignment="1">
      <alignment horizontal="center" vertical="center" textRotation="90"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0" xfId="1" applyFont="1" applyBorder="1" applyAlignment="1">
      <alignment horizontal="center" vertical="center" wrapText="1"/>
    </xf>
    <xf numFmtId="0" fontId="5" fillId="0" borderId="2" xfId="1" applyFont="1" applyBorder="1" applyAlignment="1">
      <alignment horizontal="center" vertical="center" wrapText="1"/>
    </xf>
    <xf numFmtId="0" fontId="5" fillId="0" borderId="7" xfId="1" applyFont="1" applyBorder="1" applyAlignment="1">
      <alignment horizontal="center" vertical="center" wrapText="1"/>
    </xf>
  </cellXfs>
  <cellStyles count="3">
    <cellStyle name="Обычный" xfId="0" builtinId="0"/>
    <cellStyle name="Обычный 2" xfId="1"/>
    <cellStyle name="Обычный_додатки 14, 15"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workbookViewId="0">
      <selection activeCell="K22" sqref="K22"/>
    </sheetView>
  </sheetViews>
  <sheetFormatPr defaultColWidth="9.42578125" defaultRowHeight="12.75"/>
  <cols>
    <col min="1" max="3" width="9.42578125" style="34"/>
    <col min="4" max="4" width="8.5703125" style="34" customWidth="1"/>
    <col min="5" max="6" width="9.42578125" style="34"/>
    <col min="7" max="7" width="6.42578125" style="34" customWidth="1"/>
    <col min="8" max="9" width="9.42578125" style="34"/>
    <col min="10" max="10" width="11.7109375" style="34" customWidth="1"/>
    <col min="11" max="16384" width="9.42578125" style="34"/>
  </cols>
  <sheetData>
    <row r="1" spans="1:10">
      <c r="A1" s="148" t="s">
        <v>265</v>
      </c>
      <c r="B1" s="148"/>
      <c r="C1" s="148"/>
      <c r="D1" s="148"/>
      <c r="E1" s="148"/>
      <c r="F1" s="148"/>
      <c r="G1" s="148"/>
      <c r="H1" s="148"/>
      <c r="I1" s="148"/>
      <c r="J1" s="148"/>
    </row>
    <row r="2" spans="1:10" ht="18.75">
      <c r="A2" s="13"/>
      <c r="B2" s="11"/>
      <c r="C2" s="11"/>
    </row>
    <row r="3" spans="1:10" ht="30" customHeight="1">
      <c r="A3" s="149" t="s">
        <v>279</v>
      </c>
      <c r="B3" s="149"/>
      <c r="C3" s="149"/>
      <c r="D3" s="149"/>
      <c r="E3" s="149"/>
      <c r="F3" s="149"/>
      <c r="G3" s="149"/>
      <c r="H3" s="149"/>
      <c r="I3" s="149"/>
      <c r="J3" s="149"/>
    </row>
    <row r="4" spans="1:10" ht="18.75" customHeight="1">
      <c r="A4" s="149"/>
      <c r="B4" s="149"/>
      <c r="C4" s="149"/>
      <c r="D4" s="149"/>
      <c r="E4" s="149"/>
      <c r="F4" s="149"/>
      <c r="G4" s="149"/>
      <c r="H4" s="149"/>
      <c r="I4" s="149"/>
      <c r="J4" s="149"/>
    </row>
    <row r="5" spans="1:10" ht="18.75">
      <c r="A5" s="150" t="s">
        <v>363</v>
      </c>
      <c r="B5" s="150"/>
      <c r="C5" s="150"/>
      <c r="D5" s="150"/>
      <c r="E5" s="150"/>
      <c r="F5" s="150"/>
      <c r="G5" s="150"/>
      <c r="H5" s="150"/>
      <c r="I5" s="150"/>
      <c r="J5" s="150"/>
    </row>
    <row r="6" spans="1:10">
      <c r="A6" s="151"/>
      <c r="B6" s="151"/>
      <c r="C6" s="151"/>
      <c r="D6" s="151"/>
      <c r="E6" s="151"/>
      <c r="F6" s="151"/>
      <c r="G6" s="151"/>
      <c r="H6" s="151"/>
      <c r="I6" s="151"/>
      <c r="J6" s="151"/>
    </row>
    <row r="7" spans="1:10" ht="18.75">
      <c r="A7" s="13"/>
      <c r="B7" s="11"/>
      <c r="C7" s="11"/>
    </row>
    <row r="8" spans="1:10" ht="18.75">
      <c r="A8" s="13"/>
      <c r="B8" s="11"/>
      <c r="C8" s="11"/>
      <c r="J8" s="9"/>
    </row>
    <row r="9" spans="1:10" s="36" customFormat="1">
      <c r="A9" s="154" t="s">
        <v>162</v>
      </c>
      <c r="B9" s="154"/>
      <c r="C9" s="154"/>
      <c r="D9" s="154"/>
      <c r="E9" s="154" t="s">
        <v>284</v>
      </c>
      <c r="F9" s="154"/>
      <c r="G9" s="154"/>
      <c r="H9" s="34"/>
      <c r="I9" s="34"/>
      <c r="J9" s="40"/>
    </row>
    <row r="10" spans="1:10" s="36" customFormat="1" ht="15" customHeight="1">
      <c r="A10" s="155"/>
      <c r="B10" s="152"/>
      <c r="C10" s="152"/>
      <c r="D10" s="159"/>
      <c r="E10" s="28"/>
      <c r="F10" s="34"/>
      <c r="G10" s="32"/>
      <c r="H10" s="153" t="s">
        <v>189</v>
      </c>
      <c r="I10" s="153"/>
      <c r="J10" s="153"/>
    </row>
    <row r="11" spans="1:10" s="36" customFormat="1">
      <c r="A11" s="160" t="s">
        <v>161</v>
      </c>
      <c r="B11" s="161"/>
      <c r="C11" s="161"/>
      <c r="D11" s="162"/>
      <c r="E11" s="169" t="s">
        <v>281</v>
      </c>
      <c r="F11" s="170"/>
      <c r="G11" s="171"/>
      <c r="H11" s="152" t="s">
        <v>268</v>
      </c>
      <c r="I11" s="152"/>
      <c r="J11" s="152"/>
    </row>
    <row r="12" spans="1:10" s="36" customFormat="1" ht="26.25" customHeight="1">
      <c r="A12" s="163"/>
      <c r="B12" s="164"/>
      <c r="C12" s="164"/>
      <c r="D12" s="165"/>
      <c r="E12" s="157"/>
      <c r="F12" s="172"/>
      <c r="G12" s="173"/>
      <c r="H12" s="155" t="s">
        <v>252</v>
      </c>
      <c r="I12" s="152"/>
      <c r="J12" s="152"/>
    </row>
    <row r="13" spans="1:10" s="36" customFormat="1" ht="42.75" customHeight="1">
      <c r="A13" s="166"/>
      <c r="B13" s="167"/>
      <c r="C13" s="167"/>
      <c r="D13" s="168"/>
      <c r="E13" s="174"/>
      <c r="F13" s="175"/>
      <c r="G13" s="176"/>
      <c r="H13" s="157" t="s">
        <v>198</v>
      </c>
      <c r="I13" s="158"/>
      <c r="J13" s="158"/>
    </row>
    <row r="14" spans="1:10" s="36" customFormat="1" ht="18" customHeight="1">
      <c r="A14" s="163" t="s">
        <v>193</v>
      </c>
      <c r="B14" s="164"/>
      <c r="C14" s="164"/>
      <c r="D14" s="165"/>
      <c r="E14" s="157" t="s">
        <v>286</v>
      </c>
      <c r="F14" s="172"/>
      <c r="G14" s="173"/>
      <c r="H14" s="157" t="s">
        <v>262</v>
      </c>
      <c r="I14" s="172"/>
      <c r="J14" s="172"/>
    </row>
    <row r="15" spans="1:10" s="36" customFormat="1" ht="26.25" customHeight="1">
      <c r="A15" s="163"/>
      <c r="B15" s="164"/>
      <c r="C15" s="164"/>
      <c r="D15" s="165"/>
      <c r="E15" s="157"/>
      <c r="F15" s="172"/>
      <c r="G15" s="173"/>
      <c r="H15" s="157"/>
      <c r="I15" s="172"/>
      <c r="J15" s="172"/>
    </row>
    <row r="16" spans="1:10" s="36" customFormat="1" ht="12" customHeight="1">
      <c r="A16" s="163"/>
      <c r="B16" s="164"/>
      <c r="C16" s="164"/>
      <c r="D16" s="165"/>
      <c r="E16" s="157"/>
      <c r="F16" s="172"/>
      <c r="G16" s="173"/>
      <c r="H16" s="157"/>
      <c r="I16" s="172"/>
      <c r="J16" s="172"/>
    </row>
    <row r="17" spans="1:10" s="36" customFormat="1" ht="30.75" customHeight="1">
      <c r="A17" s="160" t="s">
        <v>289</v>
      </c>
      <c r="B17" s="161"/>
      <c r="C17" s="161"/>
      <c r="D17" s="162"/>
      <c r="E17" s="169" t="s">
        <v>271</v>
      </c>
      <c r="F17" s="170"/>
      <c r="G17" s="171"/>
      <c r="H17" s="157" t="s">
        <v>199</v>
      </c>
      <c r="I17" s="172"/>
      <c r="J17" s="172"/>
    </row>
    <row r="18" spans="1:10" s="36" customFormat="1" ht="15.75" customHeight="1">
      <c r="A18" s="166"/>
      <c r="B18" s="167"/>
      <c r="C18" s="167"/>
      <c r="D18" s="168"/>
      <c r="E18" s="174"/>
      <c r="F18" s="175"/>
      <c r="G18" s="176"/>
      <c r="H18" s="157"/>
      <c r="I18" s="172"/>
      <c r="J18" s="172"/>
    </row>
    <row r="19" spans="1:10" s="36" customFormat="1" ht="29.25" customHeight="1">
      <c r="H19" s="172"/>
      <c r="I19" s="172"/>
      <c r="J19" s="172"/>
    </row>
    <row r="20" spans="1:10" s="36" customFormat="1" ht="15.75" customHeight="1">
      <c r="H20" s="156"/>
      <c r="I20" s="156"/>
      <c r="J20" s="156"/>
    </row>
    <row r="21" spans="1:10" s="36" customFormat="1" ht="14.25" customHeight="1"/>
    <row r="22" spans="1:10" s="36" customFormat="1" ht="42.75" customHeight="1">
      <c r="H22" s="34"/>
      <c r="I22" s="34"/>
      <c r="J22" s="34"/>
    </row>
    <row r="23" spans="1:10" s="36" customFormat="1" ht="25.5" customHeight="1">
      <c r="A23" s="183" t="s">
        <v>172</v>
      </c>
      <c r="B23" s="184"/>
      <c r="C23" s="184"/>
      <c r="D23" s="184"/>
      <c r="E23" s="184"/>
      <c r="F23" s="184"/>
      <c r="G23" s="184"/>
      <c r="H23" s="184"/>
      <c r="I23" s="184"/>
      <c r="J23" s="185"/>
    </row>
    <row r="24" spans="1:10" s="36" customFormat="1" ht="22.5" customHeight="1">
      <c r="A24" s="146" t="s">
        <v>157</v>
      </c>
      <c r="B24" s="43"/>
      <c r="C24" s="192" t="s">
        <v>364</v>
      </c>
      <c r="D24" s="192"/>
      <c r="E24" s="192"/>
      <c r="F24" s="192"/>
      <c r="G24" s="192"/>
      <c r="H24" s="192"/>
      <c r="I24" s="192"/>
      <c r="J24" s="193"/>
    </row>
    <row r="25" spans="1:10" s="36" customFormat="1" ht="19.5" customHeight="1">
      <c r="A25" s="42" t="s">
        <v>158</v>
      </c>
      <c r="B25" s="43"/>
      <c r="C25" s="43"/>
      <c r="D25" s="43"/>
      <c r="E25" s="194" t="s">
        <v>365</v>
      </c>
      <c r="F25" s="190"/>
      <c r="G25" s="190"/>
      <c r="H25" s="190"/>
      <c r="I25" s="190"/>
      <c r="J25" s="191"/>
    </row>
    <row r="26" spans="1:10" s="36" customFormat="1" ht="18.75" customHeight="1">
      <c r="A26" s="186" t="s">
        <v>366</v>
      </c>
      <c r="B26" s="187"/>
      <c r="C26" s="187"/>
      <c r="D26" s="187"/>
      <c r="E26" s="187"/>
      <c r="F26" s="187"/>
      <c r="G26" s="187"/>
      <c r="H26" s="187"/>
      <c r="I26" s="187"/>
      <c r="J26" s="188"/>
    </row>
    <row r="27" spans="1:10" s="36" customFormat="1" ht="20.25" customHeight="1">
      <c r="A27" s="189" t="s">
        <v>367</v>
      </c>
      <c r="B27" s="190"/>
      <c r="C27" s="190"/>
      <c r="D27" s="190"/>
      <c r="E27" s="190"/>
      <c r="F27" s="190"/>
      <c r="G27" s="190"/>
      <c r="H27" s="190"/>
      <c r="I27" s="190"/>
      <c r="J27" s="191"/>
    </row>
    <row r="28" spans="1:10" s="36" customFormat="1" ht="18" customHeight="1">
      <c r="A28" s="180" t="s">
        <v>187</v>
      </c>
      <c r="B28" s="181"/>
      <c r="C28" s="181"/>
      <c r="D28" s="181"/>
      <c r="E28" s="181"/>
      <c r="F28" s="181"/>
      <c r="G28" s="181"/>
      <c r="H28" s="181"/>
      <c r="I28" s="181"/>
      <c r="J28" s="182"/>
    </row>
    <row r="29" spans="1:10" s="36" customFormat="1" ht="15" customHeight="1">
      <c r="A29" s="177" t="s">
        <v>255</v>
      </c>
      <c r="B29" s="178"/>
      <c r="C29" s="178"/>
      <c r="D29" s="178"/>
      <c r="E29" s="178"/>
      <c r="F29" s="178"/>
      <c r="G29" s="178"/>
      <c r="H29" s="178"/>
      <c r="I29" s="178"/>
      <c r="J29" s="179"/>
    </row>
    <row r="30" spans="1:10" s="36" customFormat="1">
      <c r="A30" s="1"/>
      <c r="B30" s="34"/>
      <c r="C30" s="1"/>
      <c r="D30" s="34"/>
      <c r="E30" s="34"/>
      <c r="F30" s="34"/>
      <c r="G30" s="3"/>
      <c r="H30" s="34"/>
      <c r="I30" s="34"/>
      <c r="J30" s="34"/>
    </row>
    <row r="31" spans="1:10" s="36" customFormat="1" ht="18.75">
      <c r="A31" s="13"/>
      <c r="B31" s="11"/>
      <c r="C31" s="11"/>
      <c r="D31" s="34"/>
      <c r="E31" s="34"/>
      <c r="F31" s="34"/>
      <c r="G31" s="34"/>
      <c r="H31" s="34"/>
      <c r="I31" s="34"/>
      <c r="J31" s="34"/>
    </row>
    <row r="32" spans="1:10" ht="18.75">
      <c r="A32" s="13"/>
      <c r="B32" s="11"/>
      <c r="C32" s="11"/>
    </row>
    <row r="33" spans="2:3">
      <c r="B33" s="11"/>
      <c r="C33" s="11"/>
    </row>
    <row r="34" spans="2:3">
      <c r="B34" s="11"/>
      <c r="C34" s="11"/>
    </row>
    <row r="35" spans="2:3">
      <c r="B35" s="11"/>
      <c r="C35" s="11"/>
    </row>
    <row r="36" spans="2:3">
      <c r="B36" s="11"/>
      <c r="C36" s="11"/>
    </row>
    <row r="37" spans="2:3">
      <c r="B37" s="11"/>
      <c r="C37" s="11"/>
    </row>
    <row r="38" spans="2:3">
      <c r="B38" s="11"/>
      <c r="C38" s="11"/>
    </row>
    <row r="39" spans="2:3">
      <c r="B39" s="11"/>
      <c r="C39" s="11"/>
    </row>
    <row r="40" spans="2:3">
      <c r="B40" s="11"/>
      <c r="C40" s="11"/>
    </row>
    <row r="41" spans="2:3">
      <c r="B41" s="11"/>
      <c r="C41" s="11"/>
    </row>
    <row r="42" spans="2:3">
      <c r="B42" s="11"/>
      <c r="C42" s="11"/>
    </row>
  </sheetData>
  <mergeCells count="28">
    <mergeCell ref="A29:J29"/>
    <mergeCell ref="A28:J28"/>
    <mergeCell ref="A23:J23"/>
    <mergeCell ref="H17:J18"/>
    <mergeCell ref="H19:J19"/>
    <mergeCell ref="A26:J26"/>
    <mergeCell ref="A27:J27"/>
    <mergeCell ref="E17:G18"/>
    <mergeCell ref="C24:J24"/>
    <mergeCell ref="E25:J25"/>
    <mergeCell ref="H12:J12"/>
    <mergeCell ref="H20:J20"/>
    <mergeCell ref="H13:J13"/>
    <mergeCell ref="A10:D10"/>
    <mergeCell ref="A11:D13"/>
    <mergeCell ref="E11:G13"/>
    <mergeCell ref="A14:D16"/>
    <mergeCell ref="H14:J16"/>
    <mergeCell ref="E14:G16"/>
    <mergeCell ref="A17:D18"/>
    <mergeCell ref="A1:J1"/>
    <mergeCell ref="A3:J4"/>
    <mergeCell ref="A5:J5"/>
    <mergeCell ref="A6:J6"/>
    <mergeCell ref="H11:J11"/>
    <mergeCell ref="H10:J10"/>
    <mergeCell ref="A9:D9"/>
    <mergeCell ref="E9:G9"/>
  </mergeCells>
  <phoneticPr fontId="14" type="noConversion"/>
  <pageMargins left="0.94488188976377963" right="0.39370078740157483" top="0.98425196850393704" bottom="0.98425196850393704" header="0.51181102362204722" footer="0.51181102362204722"/>
  <pageSetup paperSize="9" scale="97" orientation="portrait" r:id="rId1"/>
  <headerFooter alignWithMargins="0">
    <oddFooter>&amp;C&amp;L1FDC5797</oddFooter>
  </headerFooter>
</worksheet>
</file>

<file path=xl/worksheets/sheet10.xml><?xml version="1.0" encoding="utf-8"?>
<worksheet xmlns="http://schemas.openxmlformats.org/spreadsheetml/2006/main" xmlns:r="http://schemas.openxmlformats.org/officeDocument/2006/relationships">
  <dimension ref="A1:U69"/>
  <sheetViews>
    <sheetView tabSelected="1" topLeftCell="A52" zoomScale="85" zoomScaleNormal="85" workbookViewId="0">
      <selection activeCell="A71" sqref="A1:IV71"/>
    </sheetView>
  </sheetViews>
  <sheetFormatPr defaultRowHeight="12.75"/>
  <cols>
    <col min="1" max="1" width="4.28515625" style="52" customWidth="1"/>
    <col min="2" max="2" width="57.5703125" style="52" customWidth="1"/>
    <col min="3" max="3" width="10.42578125" style="52" customWidth="1"/>
    <col min="4" max="4" width="9.140625" style="52"/>
    <col min="5" max="5" width="10.28515625" style="52" customWidth="1"/>
    <col min="6" max="7" width="9.140625" style="52"/>
    <col min="8" max="8" width="11.42578125" style="52" customWidth="1"/>
    <col min="9" max="10" width="9.140625" style="52"/>
    <col min="11" max="11" width="11" style="52" customWidth="1"/>
    <col min="12" max="16384" width="9.140625" style="52"/>
  </cols>
  <sheetData>
    <row r="1" spans="1:21" ht="27.75" customHeight="1">
      <c r="A1" s="338" t="s">
        <v>373</v>
      </c>
      <c r="B1" s="338"/>
      <c r="C1" s="338"/>
      <c r="D1" s="338"/>
      <c r="E1" s="338"/>
      <c r="F1" s="338"/>
      <c r="G1" s="338"/>
      <c r="H1" s="338"/>
      <c r="I1" s="338"/>
      <c r="J1" s="338"/>
      <c r="K1" s="338"/>
      <c r="L1" s="338"/>
      <c r="M1" s="92"/>
      <c r="N1" s="92"/>
      <c r="O1" s="93"/>
      <c r="P1" s="94"/>
      <c r="Q1" s="94"/>
      <c r="R1" s="94"/>
      <c r="S1" s="94"/>
      <c r="T1" s="94"/>
      <c r="U1" s="94"/>
    </row>
    <row r="2" spans="1:21" ht="12.75" customHeight="1">
      <c r="A2" s="339" t="s">
        <v>293</v>
      </c>
      <c r="B2" s="342" t="s">
        <v>294</v>
      </c>
      <c r="C2" s="342" t="s">
        <v>126</v>
      </c>
      <c r="D2" s="345" t="s">
        <v>127</v>
      </c>
      <c r="E2" s="346"/>
      <c r="F2" s="342" t="s">
        <v>128</v>
      </c>
      <c r="G2" s="345" t="s">
        <v>129</v>
      </c>
      <c r="H2" s="346"/>
      <c r="I2" s="345" t="s">
        <v>130</v>
      </c>
      <c r="J2" s="346"/>
      <c r="K2" s="342" t="s">
        <v>131</v>
      </c>
      <c r="L2" s="342" t="s">
        <v>132</v>
      </c>
      <c r="M2" s="94"/>
      <c r="N2" s="94"/>
      <c r="O2" s="94"/>
      <c r="P2" s="94"/>
      <c r="Q2" s="94"/>
      <c r="R2" s="94"/>
    </row>
    <row r="3" spans="1:21" ht="21.75" customHeight="1">
      <c r="A3" s="340"/>
      <c r="B3" s="343"/>
      <c r="C3" s="343"/>
      <c r="D3" s="347"/>
      <c r="E3" s="348"/>
      <c r="F3" s="343"/>
      <c r="G3" s="347"/>
      <c r="H3" s="348"/>
      <c r="I3" s="347"/>
      <c r="J3" s="348"/>
      <c r="K3" s="343"/>
      <c r="L3" s="343"/>
      <c r="M3" s="94"/>
      <c r="N3" s="94"/>
      <c r="O3" s="94"/>
      <c r="P3" s="94"/>
      <c r="Q3" s="94"/>
      <c r="R3" s="94"/>
    </row>
    <row r="4" spans="1:21" ht="20.25" customHeight="1">
      <c r="A4" s="340"/>
      <c r="B4" s="343"/>
      <c r="C4" s="343"/>
      <c r="D4" s="349" t="s">
        <v>264</v>
      </c>
      <c r="E4" s="349" t="s">
        <v>133</v>
      </c>
      <c r="F4" s="343"/>
      <c r="G4" s="349" t="s">
        <v>264</v>
      </c>
      <c r="H4" s="349" t="s">
        <v>134</v>
      </c>
      <c r="I4" s="349" t="s">
        <v>264</v>
      </c>
      <c r="J4" s="349" t="s">
        <v>163</v>
      </c>
      <c r="K4" s="343"/>
      <c r="L4" s="343"/>
      <c r="M4" s="94"/>
      <c r="N4" s="94"/>
      <c r="O4" s="94"/>
      <c r="P4" s="94"/>
      <c r="Q4" s="94"/>
      <c r="R4" s="94"/>
    </row>
    <row r="5" spans="1:21" ht="24" customHeight="1">
      <c r="A5" s="341"/>
      <c r="B5" s="344"/>
      <c r="C5" s="344"/>
      <c r="D5" s="350"/>
      <c r="E5" s="350"/>
      <c r="F5" s="344"/>
      <c r="G5" s="350"/>
      <c r="H5" s="350"/>
      <c r="I5" s="350"/>
      <c r="J5" s="350"/>
      <c r="K5" s="344"/>
      <c r="L5" s="344"/>
      <c r="M5" s="94"/>
      <c r="N5" s="94"/>
      <c r="O5" s="94"/>
      <c r="P5" s="94"/>
      <c r="Q5" s="94"/>
      <c r="R5" s="94"/>
    </row>
    <row r="6" spans="1:21" ht="11.25" customHeight="1">
      <c r="A6" s="55" t="s">
        <v>156</v>
      </c>
      <c r="B6" s="55" t="s">
        <v>282</v>
      </c>
      <c r="C6" s="55">
        <v>1</v>
      </c>
      <c r="D6" s="55">
        <v>2</v>
      </c>
      <c r="E6" s="55">
        <v>3</v>
      </c>
      <c r="F6" s="55">
        <v>4</v>
      </c>
      <c r="G6" s="55">
        <v>5</v>
      </c>
      <c r="H6" s="55">
        <v>6</v>
      </c>
      <c r="I6" s="55">
        <v>7</v>
      </c>
      <c r="J6" s="55">
        <v>8</v>
      </c>
      <c r="K6" s="55">
        <v>9</v>
      </c>
      <c r="L6" s="55">
        <v>10</v>
      </c>
      <c r="M6" s="94"/>
      <c r="N6" s="94"/>
      <c r="O6" s="94"/>
      <c r="P6" s="94"/>
      <c r="Q6" s="94"/>
      <c r="R6" s="94"/>
    </row>
    <row r="7" spans="1:21" ht="12.95" customHeight="1">
      <c r="A7" s="59" t="s">
        <v>26</v>
      </c>
      <c r="B7" s="56" t="s">
        <v>205</v>
      </c>
      <c r="C7" s="63"/>
      <c r="D7" s="63"/>
      <c r="E7" s="63"/>
      <c r="F7" s="63"/>
      <c r="G7" s="63"/>
      <c r="H7" s="63"/>
      <c r="I7" s="63"/>
      <c r="J7" s="63"/>
      <c r="K7" s="63"/>
      <c r="L7" s="63"/>
    </row>
    <row r="8" spans="1:21" ht="12.95" customHeight="1">
      <c r="A8" s="57" t="s">
        <v>295</v>
      </c>
      <c r="B8" s="58" t="s">
        <v>206</v>
      </c>
      <c r="C8" s="63"/>
      <c r="D8" s="63"/>
      <c r="E8" s="63"/>
      <c r="F8" s="63"/>
      <c r="G8" s="63"/>
      <c r="H8" s="63"/>
      <c r="I8" s="63"/>
      <c r="J8" s="63"/>
      <c r="K8" s="63"/>
      <c r="L8" s="63"/>
    </row>
    <row r="9" spans="1:21" ht="12.95" customHeight="1">
      <c r="A9" s="57" t="s">
        <v>296</v>
      </c>
      <c r="B9" s="58" t="s">
        <v>207</v>
      </c>
      <c r="C9" s="63"/>
      <c r="D9" s="63"/>
      <c r="E9" s="63"/>
      <c r="F9" s="63"/>
      <c r="G9" s="63"/>
      <c r="H9" s="63"/>
      <c r="I9" s="63"/>
      <c r="J9" s="63"/>
      <c r="K9" s="63"/>
      <c r="L9" s="63"/>
    </row>
    <row r="10" spans="1:21" ht="12.95" customHeight="1">
      <c r="A10" s="57" t="s">
        <v>297</v>
      </c>
      <c r="B10" s="58" t="s">
        <v>208</v>
      </c>
      <c r="C10" s="63"/>
      <c r="D10" s="63"/>
      <c r="E10" s="63"/>
      <c r="F10" s="63"/>
      <c r="G10" s="63"/>
      <c r="H10" s="63"/>
      <c r="I10" s="63"/>
      <c r="J10" s="63"/>
      <c r="K10" s="63"/>
      <c r="L10" s="63"/>
    </row>
    <row r="11" spans="1:21" ht="12.95" customHeight="1">
      <c r="A11" s="57" t="s">
        <v>298</v>
      </c>
      <c r="B11" s="58" t="s">
        <v>209</v>
      </c>
      <c r="C11" s="63"/>
      <c r="D11" s="63"/>
      <c r="E11" s="63"/>
      <c r="F11" s="63"/>
      <c r="G11" s="63"/>
      <c r="H11" s="63"/>
      <c r="I11" s="63"/>
      <c r="J11" s="63"/>
      <c r="K11" s="63"/>
      <c r="L11" s="63"/>
    </row>
    <row r="12" spans="1:21" ht="12.95" customHeight="1">
      <c r="A12" s="57" t="s">
        <v>299</v>
      </c>
      <c r="B12" s="58" t="s">
        <v>210</v>
      </c>
      <c r="C12" s="63"/>
      <c r="D12" s="63"/>
      <c r="E12" s="63"/>
      <c r="F12" s="63"/>
      <c r="G12" s="63"/>
      <c r="H12" s="63"/>
      <c r="I12" s="63"/>
      <c r="J12" s="63"/>
      <c r="K12" s="63"/>
      <c r="L12" s="63"/>
    </row>
    <row r="13" spans="1:21" ht="12.95" customHeight="1">
      <c r="A13" s="57" t="s">
        <v>300</v>
      </c>
      <c r="B13" s="58" t="s">
        <v>211</v>
      </c>
      <c r="C13" s="63"/>
      <c r="D13" s="63"/>
      <c r="E13" s="63"/>
      <c r="F13" s="63"/>
      <c r="G13" s="63"/>
      <c r="H13" s="63"/>
      <c r="I13" s="63"/>
      <c r="J13" s="63"/>
      <c r="K13" s="63"/>
      <c r="L13" s="63"/>
    </row>
    <row r="14" spans="1:21" ht="12.95" customHeight="1">
      <c r="A14" s="57" t="s">
        <v>301</v>
      </c>
      <c r="B14" s="58" t="s">
        <v>212</v>
      </c>
      <c r="C14" s="63"/>
      <c r="D14" s="63"/>
      <c r="E14" s="63"/>
      <c r="F14" s="63"/>
      <c r="G14" s="63"/>
      <c r="H14" s="63"/>
      <c r="I14" s="63"/>
      <c r="J14" s="63"/>
      <c r="K14" s="63"/>
      <c r="L14" s="63"/>
    </row>
    <row r="15" spans="1:21" ht="12.95" customHeight="1">
      <c r="A15" s="57" t="s">
        <v>302</v>
      </c>
      <c r="B15" s="58" t="s">
        <v>213</v>
      </c>
      <c r="C15" s="63"/>
      <c r="D15" s="63"/>
      <c r="E15" s="63"/>
      <c r="F15" s="63"/>
      <c r="G15" s="63"/>
      <c r="H15" s="63"/>
      <c r="I15" s="63"/>
      <c r="J15" s="63"/>
      <c r="K15" s="63"/>
      <c r="L15" s="63"/>
    </row>
    <row r="16" spans="1:21" ht="12.95" customHeight="1">
      <c r="A16" s="57" t="s">
        <v>303</v>
      </c>
      <c r="B16" s="58" t="s">
        <v>214</v>
      </c>
      <c r="C16" s="63"/>
      <c r="D16" s="63"/>
      <c r="E16" s="63"/>
      <c r="F16" s="63"/>
      <c r="G16" s="63"/>
      <c r="H16" s="63"/>
      <c r="I16" s="63"/>
      <c r="J16" s="63"/>
      <c r="K16" s="63"/>
      <c r="L16" s="63"/>
    </row>
    <row r="17" spans="1:12" ht="12.95" customHeight="1">
      <c r="A17" s="57" t="s">
        <v>304</v>
      </c>
      <c r="B17" s="58" t="s">
        <v>215</v>
      </c>
      <c r="C17" s="63"/>
      <c r="D17" s="63"/>
      <c r="E17" s="63"/>
      <c r="F17" s="63"/>
      <c r="G17" s="63"/>
      <c r="H17" s="63"/>
      <c r="I17" s="63"/>
      <c r="J17" s="63"/>
      <c r="K17" s="63"/>
      <c r="L17" s="63"/>
    </row>
    <row r="18" spans="1:12" ht="12.95" customHeight="1">
      <c r="A18" s="57" t="s">
        <v>305</v>
      </c>
      <c r="B18" s="58" t="s">
        <v>216</v>
      </c>
      <c r="C18" s="63"/>
      <c r="D18" s="63"/>
      <c r="E18" s="63"/>
      <c r="F18" s="63"/>
      <c r="G18" s="63"/>
      <c r="H18" s="63"/>
      <c r="I18" s="63"/>
      <c r="J18" s="63"/>
      <c r="K18" s="63"/>
      <c r="L18" s="63"/>
    </row>
    <row r="19" spans="1:12" ht="12.95" customHeight="1">
      <c r="A19" s="57" t="s">
        <v>306</v>
      </c>
      <c r="B19" s="58" t="s">
        <v>217</v>
      </c>
      <c r="C19" s="63"/>
      <c r="D19" s="63"/>
      <c r="E19" s="63"/>
      <c r="F19" s="63"/>
      <c r="G19" s="63"/>
      <c r="H19" s="63"/>
      <c r="I19" s="63"/>
      <c r="J19" s="63"/>
      <c r="K19" s="63"/>
      <c r="L19" s="63"/>
    </row>
    <row r="20" spans="1:12" ht="12.95" customHeight="1">
      <c r="A20" s="57" t="s">
        <v>307</v>
      </c>
      <c r="B20" s="58" t="s">
        <v>218</v>
      </c>
      <c r="C20" s="63"/>
      <c r="D20" s="63"/>
      <c r="E20" s="63"/>
      <c r="F20" s="63"/>
      <c r="G20" s="63"/>
      <c r="H20" s="63"/>
      <c r="I20" s="63"/>
      <c r="J20" s="63"/>
      <c r="K20" s="63"/>
      <c r="L20" s="63"/>
    </row>
    <row r="21" spans="1:12" ht="12.95" customHeight="1">
      <c r="A21" s="57" t="s">
        <v>308</v>
      </c>
      <c r="B21" s="58" t="s">
        <v>219</v>
      </c>
      <c r="C21" s="63"/>
      <c r="D21" s="63"/>
      <c r="E21" s="63"/>
      <c r="F21" s="63"/>
      <c r="G21" s="63"/>
      <c r="H21" s="63"/>
      <c r="I21" s="63"/>
      <c r="J21" s="63"/>
      <c r="K21" s="63"/>
      <c r="L21" s="63"/>
    </row>
    <row r="22" spans="1:12" ht="12.95" customHeight="1">
      <c r="A22" s="57" t="s">
        <v>309</v>
      </c>
      <c r="B22" s="58" t="s">
        <v>220</v>
      </c>
      <c r="C22" s="63"/>
      <c r="D22" s="63"/>
      <c r="E22" s="63"/>
      <c r="F22" s="63"/>
      <c r="G22" s="63"/>
      <c r="H22" s="63"/>
      <c r="I22" s="63"/>
      <c r="J22" s="63"/>
      <c r="K22" s="63"/>
      <c r="L22" s="63"/>
    </row>
    <row r="23" spans="1:12" ht="12.95" customHeight="1">
      <c r="A23" s="57" t="s">
        <v>310</v>
      </c>
      <c r="B23" s="58" t="s">
        <v>221</v>
      </c>
      <c r="C23" s="63"/>
      <c r="D23" s="63"/>
      <c r="E23" s="63"/>
      <c r="F23" s="63"/>
      <c r="G23" s="63"/>
      <c r="H23" s="63"/>
      <c r="I23" s="63"/>
      <c r="J23" s="63"/>
      <c r="K23" s="63"/>
      <c r="L23" s="63"/>
    </row>
    <row r="24" spans="1:12" ht="12.95" customHeight="1">
      <c r="A24" s="57" t="s">
        <v>311</v>
      </c>
      <c r="B24" s="58" t="s">
        <v>222</v>
      </c>
      <c r="C24" s="63"/>
      <c r="D24" s="63"/>
      <c r="E24" s="63"/>
      <c r="F24" s="63"/>
      <c r="G24" s="63"/>
      <c r="H24" s="63"/>
      <c r="I24" s="63"/>
      <c r="J24" s="63"/>
      <c r="K24" s="63"/>
      <c r="L24" s="63"/>
    </row>
    <row r="25" spans="1:12" ht="12.95" customHeight="1">
      <c r="A25" s="57" t="s">
        <v>312</v>
      </c>
      <c r="B25" s="58" t="s">
        <v>223</v>
      </c>
      <c r="C25" s="63"/>
      <c r="D25" s="63"/>
      <c r="E25" s="63"/>
      <c r="F25" s="63"/>
      <c r="G25" s="63"/>
      <c r="H25" s="63"/>
      <c r="I25" s="63"/>
      <c r="J25" s="63"/>
      <c r="K25" s="63"/>
      <c r="L25" s="63"/>
    </row>
    <row r="26" spans="1:12" ht="12.95" customHeight="1">
      <c r="A26" s="57" t="s">
        <v>313</v>
      </c>
      <c r="B26" s="58" t="s">
        <v>224</v>
      </c>
      <c r="C26" s="63"/>
      <c r="D26" s="63"/>
      <c r="E26" s="63"/>
      <c r="F26" s="63"/>
      <c r="G26" s="63"/>
      <c r="H26" s="63"/>
      <c r="I26" s="63"/>
      <c r="J26" s="63"/>
      <c r="K26" s="63"/>
      <c r="L26" s="63"/>
    </row>
    <row r="27" spans="1:12" ht="12.95" customHeight="1">
      <c r="A27" s="57" t="s">
        <v>314</v>
      </c>
      <c r="B27" s="58" t="s">
        <v>225</v>
      </c>
      <c r="C27" s="63"/>
      <c r="D27" s="63"/>
      <c r="E27" s="63"/>
      <c r="F27" s="63"/>
      <c r="G27" s="63"/>
      <c r="H27" s="63"/>
      <c r="I27" s="63"/>
      <c r="J27" s="63"/>
      <c r="K27" s="63"/>
      <c r="L27" s="63"/>
    </row>
    <row r="28" spans="1:12" ht="12.95" customHeight="1">
      <c r="A28" s="57" t="s">
        <v>315</v>
      </c>
      <c r="B28" s="58" t="s">
        <v>226</v>
      </c>
      <c r="C28" s="63"/>
      <c r="D28" s="63"/>
      <c r="E28" s="63"/>
      <c r="F28" s="63"/>
      <c r="G28" s="63"/>
      <c r="H28" s="63"/>
      <c r="I28" s="63"/>
      <c r="J28" s="63"/>
      <c r="K28" s="63"/>
      <c r="L28" s="63"/>
    </row>
    <row r="29" spans="1:12" ht="12.95" customHeight="1">
      <c r="A29" s="57" t="s">
        <v>316</v>
      </c>
      <c r="B29" s="58" t="s">
        <v>227</v>
      </c>
      <c r="C29" s="63"/>
      <c r="D29" s="63"/>
      <c r="E29" s="63"/>
      <c r="F29" s="63"/>
      <c r="G29" s="63"/>
      <c r="H29" s="63"/>
      <c r="I29" s="63"/>
      <c r="J29" s="63"/>
      <c r="K29" s="63"/>
      <c r="L29" s="63"/>
    </row>
    <row r="30" spans="1:12" ht="12.95" customHeight="1">
      <c r="A30" s="57" t="s">
        <v>317</v>
      </c>
      <c r="B30" s="58" t="s">
        <v>228</v>
      </c>
      <c r="C30" s="63"/>
      <c r="D30" s="63"/>
      <c r="E30" s="63"/>
      <c r="F30" s="63"/>
      <c r="G30" s="63"/>
      <c r="H30" s="63"/>
      <c r="I30" s="63"/>
      <c r="J30" s="63"/>
      <c r="K30" s="63"/>
      <c r="L30" s="63"/>
    </row>
    <row r="31" spans="1:12" ht="12.95" customHeight="1">
      <c r="A31" s="57" t="s">
        <v>318</v>
      </c>
      <c r="B31" s="58" t="s">
        <v>229</v>
      </c>
      <c r="C31" s="63"/>
      <c r="D31" s="63"/>
      <c r="E31" s="63"/>
      <c r="F31" s="63"/>
      <c r="G31" s="63"/>
      <c r="H31" s="63"/>
      <c r="I31" s="63"/>
      <c r="J31" s="63"/>
      <c r="K31" s="63"/>
      <c r="L31" s="63"/>
    </row>
    <row r="32" spans="1:12" ht="12.95" customHeight="1">
      <c r="A32" s="57" t="s">
        <v>319</v>
      </c>
      <c r="B32" s="58" t="s">
        <v>230</v>
      </c>
      <c r="C32" s="63"/>
      <c r="D32" s="63"/>
      <c r="E32" s="63"/>
      <c r="F32" s="63"/>
      <c r="G32" s="63"/>
      <c r="H32" s="63"/>
      <c r="I32" s="63"/>
      <c r="J32" s="63"/>
      <c r="K32" s="63"/>
      <c r="L32" s="63"/>
    </row>
    <row r="33" spans="1:12" ht="12.95" customHeight="1">
      <c r="A33" s="57" t="s">
        <v>320</v>
      </c>
      <c r="B33" s="58" t="s">
        <v>231</v>
      </c>
      <c r="C33" s="63"/>
      <c r="D33" s="63"/>
      <c r="E33" s="63"/>
      <c r="F33" s="63"/>
      <c r="G33" s="63"/>
      <c r="H33" s="63"/>
      <c r="I33" s="63"/>
      <c r="J33" s="63"/>
      <c r="K33" s="63"/>
      <c r="L33" s="63"/>
    </row>
    <row r="34" spans="1:12" ht="12.95" customHeight="1">
      <c r="A34" s="57" t="s">
        <v>321</v>
      </c>
      <c r="B34" s="58" t="s">
        <v>232</v>
      </c>
      <c r="C34" s="63"/>
      <c r="D34" s="63"/>
      <c r="E34" s="63"/>
      <c r="F34" s="63"/>
      <c r="G34" s="63"/>
      <c r="H34" s="63"/>
      <c r="I34" s="63"/>
      <c r="J34" s="63"/>
      <c r="K34" s="63"/>
      <c r="L34" s="63"/>
    </row>
    <row r="35" spans="1:12" ht="12.95" customHeight="1">
      <c r="A35" s="57" t="s">
        <v>322</v>
      </c>
      <c r="B35" s="58" t="s">
        <v>233</v>
      </c>
      <c r="C35" s="63"/>
      <c r="D35" s="63"/>
      <c r="E35" s="63"/>
      <c r="F35" s="63"/>
      <c r="G35" s="63"/>
      <c r="H35" s="63"/>
      <c r="I35" s="63"/>
      <c r="J35" s="63"/>
      <c r="K35" s="63"/>
      <c r="L35" s="63"/>
    </row>
    <row r="36" spans="1:12" ht="12.95" customHeight="1">
      <c r="A36" s="57" t="s">
        <v>323</v>
      </c>
      <c r="B36" s="58" t="s">
        <v>234</v>
      </c>
      <c r="C36" s="63"/>
      <c r="D36" s="63"/>
      <c r="E36" s="63"/>
      <c r="F36" s="63"/>
      <c r="G36" s="63"/>
      <c r="H36" s="63"/>
      <c r="I36" s="63"/>
      <c r="J36" s="63"/>
      <c r="K36" s="63"/>
      <c r="L36" s="63"/>
    </row>
    <row r="37" spans="1:12" ht="12.95" customHeight="1">
      <c r="A37" s="57" t="s">
        <v>324</v>
      </c>
      <c r="B37" s="58" t="s">
        <v>235</v>
      </c>
      <c r="C37" s="63"/>
      <c r="D37" s="63"/>
      <c r="E37" s="63"/>
      <c r="F37" s="63"/>
      <c r="G37" s="63"/>
      <c r="H37" s="63"/>
      <c r="I37" s="63"/>
      <c r="J37" s="63"/>
      <c r="K37" s="63"/>
      <c r="L37" s="63"/>
    </row>
    <row r="38" spans="1:12" ht="12.95" customHeight="1">
      <c r="A38" s="57" t="s">
        <v>325</v>
      </c>
      <c r="B38" s="58" t="s">
        <v>236</v>
      </c>
      <c r="C38" s="63"/>
      <c r="D38" s="63"/>
      <c r="E38" s="63"/>
      <c r="F38" s="63"/>
      <c r="G38" s="63"/>
      <c r="H38" s="63"/>
      <c r="I38" s="63"/>
      <c r="J38" s="63"/>
      <c r="K38" s="63"/>
      <c r="L38" s="63"/>
    </row>
    <row r="39" spans="1:12" ht="12.95" customHeight="1">
      <c r="A39" s="57" t="s">
        <v>326</v>
      </c>
      <c r="B39" s="58" t="s">
        <v>237</v>
      </c>
      <c r="C39" s="63"/>
      <c r="D39" s="63"/>
      <c r="E39" s="63"/>
      <c r="F39" s="63"/>
      <c r="G39" s="63"/>
      <c r="H39" s="63"/>
      <c r="I39" s="63"/>
      <c r="J39" s="63"/>
      <c r="K39" s="63"/>
      <c r="L39" s="63"/>
    </row>
    <row r="40" spans="1:12" ht="12.95" customHeight="1">
      <c r="A40" s="57" t="s">
        <v>327</v>
      </c>
      <c r="B40" s="58" t="s">
        <v>238</v>
      </c>
      <c r="C40" s="63"/>
      <c r="D40" s="63"/>
      <c r="E40" s="63"/>
      <c r="F40" s="63"/>
      <c r="G40" s="63"/>
      <c r="H40" s="63"/>
      <c r="I40" s="63"/>
      <c r="J40" s="63"/>
      <c r="K40" s="63"/>
      <c r="L40" s="63"/>
    </row>
    <row r="41" spans="1:12" ht="12.95" customHeight="1">
      <c r="A41" s="57" t="s">
        <v>328</v>
      </c>
      <c r="B41" s="58" t="s">
        <v>239</v>
      </c>
      <c r="C41" s="63"/>
      <c r="D41" s="63"/>
      <c r="E41" s="63"/>
      <c r="F41" s="63"/>
      <c r="G41" s="63"/>
      <c r="H41" s="63"/>
      <c r="I41" s="63"/>
      <c r="J41" s="63"/>
      <c r="K41" s="63"/>
      <c r="L41" s="63"/>
    </row>
    <row r="42" spans="1:12" ht="12.95" customHeight="1">
      <c r="A42" s="57" t="s">
        <v>329</v>
      </c>
      <c r="B42" s="58" t="s">
        <v>240</v>
      </c>
      <c r="C42" s="63"/>
      <c r="D42" s="63"/>
      <c r="E42" s="63"/>
      <c r="F42" s="63"/>
      <c r="G42" s="63"/>
      <c r="H42" s="63"/>
      <c r="I42" s="63"/>
      <c r="J42" s="63"/>
      <c r="K42" s="63"/>
      <c r="L42" s="63"/>
    </row>
    <row r="43" spans="1:12" ht="12.95" customHeight="1">
      <c r="A43" s="57" t="s">
        <v>330</v>
      </c>
      <c r="B43" s="58" t="s">
        <v>241</v>
      </c>
      <c r="C43" s="63"/>
      <c r="D43" s="63"/>
      <c r="E43" s="63"/>
      <c r="F43" s="63"/>
      <c r="G43" s="63"/>
      <c r="H43" s="63"/>
      <c r="I43" s="63"/>
      <c r="J43" s="63"/>
      <c r="K43" s="63"/>
      <c r="L43" s="63"/>
    </row>
    <row r="44" spans="1:12" ht="12.95" customHeight="1">
      <c r="A44" s="57" t="s">
        <v>331</v>
      </c>
      <c r="B44" s="58" t="s">
        <v>242</v>
      </c>
      <c r="C44" s="63"/>
      <c r="D44" s="63"/>
      <c r="E44" s="63"/>
      <c r="F44" s="63"/>
      <c r="G44" s="63"/>
      <c r="H44" s="63"/>
      <c r="I44" s="63"/>
      <c r="J44" s="63"/>
      <c r="K44" s="63"/>
      <c r="L44" s="63"/>
    </row>
    <row r="45" spans="1:12" ht="12.95" customHeight="1">
      <c r="A45" s="57" t="s">
        <v>332</v>
      </c>
      <c r="B45" s="58" t="s">
        <v>243</v>
      </c>
      <c r="C45" s="63"/>
      <c r="D45" s="63"/>
      <c r="E45" s="63"/>
      <c r="F45" s="63"/>
      <c r="G45" s="63"/>
      <c r="H45" s="63"/>
      <c r="I45" s="63"/>
      <c r="J45" s="63"/>
      <c r="K45" s="63"/>
      <c r="L45" s="63"/>
    </row>
    <row r="46" spans="1:12" ht="12.95" customHeight="1">
      <c r="A46" s="57" t="s">
        <v>333</v>
      </c>
      <c r="B46" s="58" t="s">
        <v>244</v>
      </c>
      <c r="C46" s="63"/>
      <c r="D46" s="63"/>
      <c r="E46" s="63"/>
      <c r="F46" s="63"/>
      <c r="G46" s="63"/>
      <c r="H46" s="63"/>
      <c r="I46" s="63"/>
      <c r="J46" s="63"/>
      <c r="K46" s="63"/>
      <c r="L46" s="63"/>
    </row>
    <row r="47" spans="1:12" ht="12.95" customHeight="1">
      <c r="A47" s="57" t="s">
        <v>334</v>
      </c>
      <c r="B47" s="58" t="s">
        <v>245</v>
      </c>
      <c r="C47" s="63"/>
      <c r="D47" s="63"/>
      <c r="E47" s="63"/>
      <c r="F47" s="63"/>
      <c r="G47" s="63"/>
      <c r="H47" s="63"/>
      <c r="I47" s="63"/>
      <c r="J47" s="63"/>
      <c r="K47" s="63"/>
      <c r="L47" s="63"/>
    </row>
    <row r="48" spans="1:12" ht="12.95" customHeight="1">
      <c r="A48" s="57" t="s">
        <v>335</v>
      </c>
      <c r="B48" s="58" t="s">
        <v>246</v>
      </c>
      <c r="C48" s="63"/>
      <c r="D48" s="63"/>
      <c r="E48" s="63"/>
      <c r="F48" s="63"/>
      <c r="G48" s="63"/>
      <c r="H48" s="63"/>
      <c r="I48" s="63"/>
      <c r="J48" s="63"/>
      <c r="K48" s="63"/>
      <c r="L48" s="63"/>
    </row>
    <row r="49" spans="1:12" ht="12.95" customHeight="1">
      <c r="A49" s="57" t="s">
        <v>336</v>
      </c>
      <c r="B49" s="58" t="s">
        <v>247</v>
      </c>
      <c r="C49" s="63"/>
      <c r="D49" s="63"/>
      <c r="E49" s="63"/>
      <c r="F49" s="63"/>
      <c r="G49" s="63"/>
      <c r="H49" s="63"/>
      <c r="I49" s="63"/>
      <c r="J49" s="63"/>
      <c r="K49" s="63"/>
      <c r="L49" s="63"/>
    </row>
    <row r="50" spans="1:12" ht="12.95" customHeight="1">
      <c r="A50" s="57" t="s">
        <v>337</v>
      </c>
      <c r="B50" s="58" t="s">
        <v>248</v>
      </c>
      <c r="C50" s="63"/>
      <c r="D50" s="63"/>
      <c r="E50" s="63"/>
      <c r="F50" s="63"/>
      <c r="G50" s="63"/>
      <c r="H50" s="63"/>
      <c r="I50" s="63"/>
      <c r="J50" s="63"/>
      <c r="K50" s="63"/>
      <c r="L50" s="63"/>
    </row>
    <row r="51" spans="1:12" ht="12.95" customHeight="1">
      <c r="A51" s="57" t="s">
        <v>338</v>
      </c>
      <c r="B51" s="58" t="s">
        <v>249</v>
      </c>
      <c r="C51" s="63"/>
      <c r="D51" s="63"/>
      <c r="E51" s="63"/>
      <c r="F51" s="63"/>
      <c r="G51" s="63"/>
      <c r="H51" s="63"/>
      <c r="I51" s="63"/>
      <c r="J51" s="63"/>
      <c r="K51" s="63"/>
      <c r="L51" s="63"/>
    </row>
    <row r="52" spans="1:12" ht="12.95" customHeight="1">
      <c r="A52" s="57" t="s">
        <v>339</v>
      </c>
      <c r="B52" s="58" t="s">
        <v>250</v>
      </c>
      <c r="C52" s="63"/>
      <c r="D52" s="63"/>
      <c r="E52" s="63"/>
      <c r="F52" s="63"/>
      <c r="G52" s="63"/>
      <c r="H52" s="63"/>
      <c r="I52" s="63"/>
      <c r="J52" s="63"/>
      <c r="K52" s="63"/>
      <c r="L52" s="63"/>
    </row>
    <row r="53" spans="1:12" ht="12.95" customHeight="1">
      <c r="A53" s="57" t="s">
        <v>340</v>
      </c>
      <c r="B53" s="58" t="s">
        <v>251</v>
      </c>
      <c r="C53" s="63"/>
      <c r="D53" s="63"/>
      <c r="E53" s="63"/>
      <c r="F53" s="63"/>
      <c r="G53" s="63"/>
      <c r="H53" s="63"/>
      <c r="I53" s="63"/>
      <c r="J53" s="63"/>
      <c r="K53" s="63"/>
      <c r="L53" s="63"/>
    </row>
    <row r="54" spans="1:12" ht="12.95" customHeight="1">
      <c r="A54" s="57" t="s">
        <v>26</v>
      </c>
      <c r="B54" s="58" t="s">
        <v>27</v>
      </c>
      <c r="C54" s="63"/>
      <c r="D54" s="63"/>
      <c r="E54" s="63"/>
      <c r="F54" s="63"/>
      <c r="G54" s="63"/>
      <c r="H54" s="63"/>
      <c r="I54" s="63"/>
      <c r="J54" s="63"/>
      <c r="K54" s="63"/>
      <c r="L54" s="63"/>
    </row>
    <row r="55" spans="1:12" ht="12.95" customHeight="1">
      <c r="A55" s="57" t="s">
        <v>26</v>
      </c>
      <c r="B55" s="58" t="s">
        <v>28</v>
      </c>
      <c r="C55" s="103">
        <f t="shared" ref="C55:L55" si="0">SUM(C8:C54)</f>
        <v>0</v>
      </c>
      <c r="D55" s="103">
        <f t="shared" si="0"/>
        <v>0</v>
      </c>
      <c r="E55" s="103">
        <f t="shared" si="0"/>
        <v>0</v>
      </c>
      <c r="F55" s="103">
        <f t="shared" si="0"/>
        <v>0</v>
      </c>
      <c r="G55" s="103">
        <f t="shared" si="0"/>
        <v>0</v>
      </c>
      <c r="H55" s="103">
        <f t="shared" si="0"/>
        <v>0</v>
      </c>
      <c r="I55" s="103">
        <f t="shared" si="0"/>
        <v>0</v>
      </c>
      <c r="J55" s="103">
        <f t="shared" si="0"/>
        <v>0</v>
      </c>
      <c r="K55" s="103">
        <f t="shared" si="0"/>
        <v>0</v>
      </c>
      <c r="L55" s="103">
        <f t="shared" si="0"/>
        <v>0</v>
      </c>
    </row>
    <row r="56" spans="1:12" s="68" customFormat="1" ht="12.95" customHeight="1">
      <c r="A56" s="67"/>
      <c r="B56" s="60" t="s">
        <v>290</v>
      </c>
      <c r="C56" s="105" t="e">
        <f>SUM(#REF!,#REF!,#REF!,C55,#REF!,#REF!,#REF!,#REF!,#REF!,#REF!,#REF!,#REF!,#REF!,#REF!,#REF!,#REF!,#REF!,#REF!,#REF!,#REF!,#REF!,#REF!,#REF!,#REF!,#REF!,#REF!,#REF!)</f>
        <v>#REF!</v>
      </c>
      <c r="D56" s="105" t="e">
        <f>SUM(#REF!,#REF!,#REF!,D55,#REF!,#REF!,#REF!,#REF!,#REF!,#REF!,#REF!,#REF!,#REF!,#REF!,#REF!,#REF!,#REF!,#REF!,#REF!,#REF!,#REF!,#REF!,#REF!,#REF!,#REF!,#REF!,#REF!)</f>
        <v>#REF!</v>
      </c>
      <c r="E56" s="105" t="e">
        <f>SUM(#REF!,#REF!,#REF!,E55,#REF!,#REF!,#REF!,#REF!,#REF!,#REF!,#REF!,#REF!,#REF!,#REF!,#REF!,#REF!,#REF!,#REF!,#REF!,#REF!,#REF!,#REF!,#REF!,#REF!,#REF!,#REF!,#REF!)</f>
        <v>#REF!</v>
      </c>
      <c r="F56" s="105" t="e">
        <f>SUM(#REF!,#REF!,#REF!,F55,#REF!,#REF!,#REF!,#REF!,#REF!,#REF!,#REF!,#REF!,#REF!,#REF!,#REF!,#REF!,#REF!,#REF!,#REF!,#REF!,#REF!,#REF!,#REF!,#REF!,#REF!,#REF!,#REF!)</f>
        <v>#REF!</v>
      </c>
      <c r="G56" s="105" t="e">
        <f>SUM(#REF!,#REF!,#REF!,G55,#REF!,#REF!,#REF!,#REF!,#REF!,#REF!,#REF!,#REF!,#REF!,#REF!,#REF!,#REF!,#REF!,#REF!,#REF!,#REF!,#REF!,#REF!,#REF!,#REF!,#REF!,#REF!,#REF!)</f>
        <v>#REF!</v>
      </c>
      <c r="H56" s="105" t="e">
        <f>SUM(#REF!,#REF!,#REF!,H55,#REF!,#REF!,#REF!,#REF!,#REF!,#REF!,#REF!,#REF!,#REF!,#REF!,#REF!,#REF!,#REF!,#REF!,#REF!,#REF!,#REF!,#REF!,#REF!,#REF!,#REF!,#REF!,#REF!)</f>
        <v>#REF!</v>
      </c>
      <c r="I56" s="105" t="e">
        <f>SUM(#REF!,#REF!,#REF!,I55,#REF!,#REF!,#REF!,#REF!,#REF!,#REF!,#REF!,#REF!,#REF!,#REF!,#REF!,#REF!,#REF!,#REF!,#REF!,#REF!,#REF!,#REF!,#REF!,#REF!,#REF!,#REF!,#REF!)</f>
        <v>#REF!</v>
      </c>
      <c r="J56" s="105" t="e">
        <f>SUM(#REF!,#REF!,#REF!,J55,#REF!,#REF!,#REF!,#REF!,#REF!,#REF!,#REF!,#REF!,#REF!,#REF!,#REF!,#REF!,#REF!,#REF!,#REF!,#REF!,#REF!,#REF!,#REF!,#REF!,#REF!,#REF!,#REF!)</f>
        <v>#REF!</v>
      </c>
      <c r="K56" s="105" t="e">
        <f>SUM(#REF!,#REF!,#REF!,K55,#REF!,#REF!,#REF!,#REF!,#REF!,#REF!,#REF!,#REF!,#REF!,#REF!,#REF!,#REF!,#REF!,#REF!,#REF!,#REF!,#REF!,#REF!,#REF!,#REF!,#REF!,#REF!,#REF!)</f>
        <v>#REF!</v>
      </c>
      <c r="L56" s="105" t="e">
        <f>SUM(#REF!,#REF!,#REF!,L55,#REF!,#REF!,#REF!,#REF!,#REF!,#REF!,#REF!,#REF!,#REF!,#REF!,#REF!,#REF!,#REF!,#REF!,#REF!,#REF!,#REF!,#REF!,#REF!,#REF!,#REF!,#REF!,#REF!)</f>
        <v>#REF!</v>
      </c>
    </row>
    <row r="58" spans="1:12" s="61" customFormat="1" ht="15.75" customHeight="1">
      <c r="B58" s="38"/>
      <c r="C58" s="334" t="s">
        <v>25</v>
      </c>
      <c r="D58" s="334"/>
      <c r="E58" s="335"/>
      <c r="F58" s="335"/>
      <c r="G58" s="126"/>
      <c r="H58" s="336" t="s">
        <v>374</v>
      </c>
      <c r="I58" s="336"/>
      <c r="J58" s="336"/>
      <c r="K58" s="127"/>
      <c r="L58" s="128"/>
    </row>
    <row r="59" spans="1:12" s="61" customFormat="1" ht="15.75">
      <c r="B59" s="38"/>
      <c r="C59" s="129"/>
      <c r="D59" s="129"/>
      <c r="E59" s="337" t="s">
        <v>356</v>
      </c>
      <c r="F59" s="337"/>
      <c r="G59" s="130"/>
      <c r="H59" s="333" t="s">
        <v>357</v>
      </c>
      <c r="I59" s="333"/>
      <c r="J59" s="333"/>
      <c r="K59" s="127"/>
      <c r="L59" s="128"/>
    </row>
    <row r="60" spans="1:12" s="61" customFormat="1" ht="11.25" customHeight="1">
      <c r="B60" s="38"/>
      <c r="C60" s="129"/>
      <c r="D60" s="129"/>
      <c r="E60" s="131"/>
      <c r="F60" s="131"/>
      <c r="G60" s="130"/>
      <c r="H60" s="132"/>
      <c r="I60" s="132"/>
      <c r="J60" s="127"/>
      <c r="K60" s="127"/>
      <c r="L60" s="128"/>
    </row>
    <row r="61" spans="1:12" s="61" customFormat="1" ht="15.75" customHeight="1">
      <c r="B61" s="38"/>
      <c r="C61" s="334" t="s">
        <v>358</v>
      </c>
      <c r="D61" s="334"/>
      <c r="E61" s="335"/>
      <c r="F61" s="335"/>
      <c r="G61" s="126"/>
      <c r="H61" s="336" t="s">
        <v>375</v>
      </c>
      <c r="I61" s="336"/>
      <c r="J61" s="336"/>
      <c r="K61" s="127"/>
      <c r="L61" s="128"/>
    </row>
    <row r="62" spans="1:12" s="61" customFormat="1" ht="15.75">
      <c r="B62" s="38"/>
      <c r="C62" s="129"/>
      <c r="D62" s="129"/>
      <c r="E62" s="337" t="s">
        <v>356</v>
      </c>
      <c r="F62" s="337"/>
      <c r="G62" s="130"/>
      <c r="H62" s="333" t="s">
        <v>357</v>
      </c>
      <c r="I62" s="333"/>
      <c r="J62" s="333"/>
      <c r="K62" s="127"/>
      <c r="L62" s="128"/>
    </row>
    <row r="63" spans="1:12" s="61" customFormat="1" ht="11.25" customHeight="1">
      <c r="B63" s="111"/>
      <c r="C63" s="133" t="s">
        <v>359</v>
      </c>
      <c r="D63" s="133"/>
      <c r="E63" s="127"/>
      <c r="F63" s="134"/>
      <c r="G63" s="134"/>
      <c r="H63" s="134"/>
      <c r="I63" s="134"/>
      <c r="J63" s="127"/>
      <c r="K63" s="127"/>
      <c r="L63" s="128"/>
    </row>
    <row r="64" spans="1:12" s="61" customFormat="1" ht="11.25" customHeight="1">
      <c r="B64" s="112"/>
      <c r="C64" s="135"/>
      <c r="D64" s="135"/>
      <c r="E64" s="135"/>
      <c r="F64" s="135"/>
      <c r="G64" s="127"/>
      <c r="H64" s="127"/>
      <c r="I64" s="127"/>
      <c r="J64" s="127"/>
      <c r="K64" s="127"/>
      <c r="L64" s="128"/>
    </row>
    <row r="65" spans="2:13" s="61" customFormat="1" ht="15.75">
      <c r="B65" s="50"/>
      <c r="C65" s="136" t="s">
        <v>360</v>
      </c>
      <c r="D65" s="136"/>
      <c r="E65" s="330" t="s">
        <v>376</v>
      </c>
      <c r="F65" s="330"/>
      <c r="G65" s="330"/>
      <c r="H65" s="137"/>
      <c r="I65" s="133"/>
      <c r="J65" s="133"/>
      <c r="K65" s="137"/>
      <c r="L65" s="138"/>
      <c r="M65" s="139"/>
    </row>
    <row r="66" spans="2:13" ht="15.75">
      <c r="C66" s="140" t="s">
        <v>361</v>
      </c>
      <c r="D66" s="136"/>
      <c r="E66" s="331" t="s">
        <v>376</v>
      </c>
      <c r="F66" s="331"/>
      <c r="G66" s="331"/>
      <c r="H66" s="141"/>
      <c r="I66" s="141"/>
      <c r="J66" s="141"/>
      <c r="K66" s="141"/>
      <c r="L66" s="142"/>
    </row>
    <row r="67" spans="2:13" ht="15.75">
      <c r="C67" s="136" t="s">
        <v>362</v>
      </c>
      <c r="D67" s="136"/>
      <c r="E67" s="331" t="s">
        <v>377</v>
      </c>
      <c r="F67" s="331"/>
      <c r="G67" s="331"/>
      <c r="H67" s="141"/>
      <c r="I67" s="141"/>
      <c r="J67" s="332"/>
      <c r="K67" s="332"/>
      <c r="L67" s="143"/>
      <c r="M67" s="34"/>
    </row>
    <row r="69" spans="2:13">
      <c r="C69" s="144" t="s">
        <v>378</v>
      </c>
      <c r="D69" s="144"/>
      <c r="E69" s="145"/>
      <c r="F69" s="145"/>
      <c r="G69" s="145"/>
    </row>
  </sheetData>
  <mergeCells count="30">
    <mergeCell ref="C58:D58"/>
    <mergeCell ref="E58:F58"/>
    <mergeCell ref="H58:J58"/>
    <mergeCell ref="E59:F59"/>
    <mergeCell ref="I4:I5"/>
    <mergeCell ref="J4:J5"/>
    <mergeCell ref="D4:D5"/>
    <mergeCell ref="E4:E5"/>
    <mergeCell ref="G4:G5"/>
    <mergeCell ref="H4:H5"/>
    <mergeCell ref="A1:L1"/>
    <mergeCell ref="A2:A5"/>
    <mergeCell ref="B2:B5"/>
    <mergeCell ref="C2:C5"/>
    <mergeCell ref="D2:E3"/>
    <mergeCell ref="F2:F5"/>
    <mergeCell ref="G2:H3"/>
    <mergeCell ref="I2:J3"/>
    <mergeCell ref="K2:K5"/>
    <mergeCell ref="L2:L5"/>
    <mergeCell ref="E65:G65"/>
    <mergeCell ref="E66:G66"/>
    <mergeCell ref="E67:G67"/>
    <mergeCell ref="J67:K67"/>
    <mergeCell ref="H59:J59"/>
    <mergeCell ref="C61:D61"/>
    <mergeCell ref="E61:F61"/>
    <mergeCell ref="H61:J61"/>
    <mergeCell ref="E62:F62"/>
    <mergeCell ref="H62:J62"/>
  </mergeCells>
  <phoneticPr fontId="0" type="noConversion"/>
  <pageMargins left="0.70866141732283472" right="0.70866141732283472" top="0.74803149606299213" bottom="0.74803149606299213" header="0.31496062992125984" footer="0.31496062992125984"/>
  <pageSetup paperSize="9" scale="60" firstPageNumber="99" fitToHeight="0" pageOrder="overThenDown" orientation="landscape" r:id="rId1"/>
  <headerFooter>
    <oddFooter>&amp;R_____&amp;C&amp;R_____&amp;C&amp;CФорма № 21, Підрозділ: Апеляційний суд Дніпропетровської області ( м. Дніпропетровськ), Початок періоду: 01.01.2016, Кінець періоду: 30.06.2016&amp;L1FDC5797</oddFooter>
  </headerFooter>
  <rowBreaks count="1" manualBreakCount="1">
    <brk id="56" max="16383" man="1"/>
  </rowBreaks>
</worksheet>
</file>

<file path=xl/worksheets/sheet2.xml><?xml version="1.0" encoding="utf-8"?>
<worksheet xmlns="http://schemas.openxmlformats.org/spreadsheetml/2006/main" xmlns:r="http://schemas.openxmlformats.org/officeDocument/2006/relationships">
  <sheetPr>
    <pageSetUpPr fitToPage="1"/>
  </sheetPr>
  <dimension ref="A1:AA32"/>
  <sheetViews>
    <sheetView topLeftCell="A7" zoomScale="90" zoomScaleNormal="90" zoomScaleSheetLayoutView="100" workbookViewId="0">
      <selection activeCell="H5" sqref="H5:I5"/>
    </sheetView>
  </sheetViews>
  <sheetFormatPr defaultColWidth="9.42578125" defaultRowHeight="12.75"/>
  <cols>
    <col min="1" max="1" width="6.7109375" style="31" customWidth="1"/>
    <col min="2" max="2" width="43" style="31" customWidth="1"/>
    <col min="3" max="3" width="9.140625" style="31" customWidth="1"/>
    <col min="4" max="4" width="7.42578125" style="31" customWidth="1"/>
    <col min="5" max="5" width="6.42578125" style="31" customWidth="1"/>
    <col min="6" max="6" width="6.5703125" style="31" customWidth="1"/>
    <col min="7" max="7" width="5.42578125" style="31" customWidth="1"/>
    <col min="8" max="9" width="5.140625" style="31" customWidth="1"/>
    <col min="10" max="10" width="5.42578125" style="31" customWidth="1"/>
    <col min="11" max="11" width="7.28515625" style="31" customWidth="1"/>
    <col min="12" max="12" width="10.5703125" style="31" customWidth="1"/>
    <col min="13" max="13" width="6.7109375" style="31" customWidth="1"/>
    <col min="14" max="14" width="6.140625" style="31" customWidth="1"/>
    <col min="15" max="15" width="5.85546875" style="31" customWidth="1"/>
    <col min="16" max="17" width="6.7109375" style="31" customWidth="1"/>
    <col min="18" max="18" width="7" style="31" customWidth="1"/>
    <col min="19" max="19" width="6.28515625" style="31" customWidth="1"/>
    <col min="20" max="20" width="8.28515625" style="31" customWidth="1"/>
    <col min="21" max="22" width="7.28515625" style="31" customWidth="1"/>
    <col min="23" max="23" width="7.7109375" style="31" customWidth="1"/>
    <col min="24" max="24" width="8" style="31" customWidth="1"/>
    <col min="25" max="25" width="9.42578125" style="31"/>
    <col min="26" max="26" width="7.5703125" style="31" customWidth="1"/>
    <col min="27" max="16384" width="9.42578125" style="31"/>
  </cols>
  <sheetData>
    <row r="1" spans="1:27" ht="4.5" customHeight="1">
      <c r="A1" s="47"/>
    </row>
    <row r="2" spans="1:27" ht="17.25" customHeight="1">
      <c r="A2" s="231" t="s">
        <v>167</v>
      </c>
      <c r="B2" s="231"/>
      <c r="C2" s="231"/>
      <c r="D2" s="231"/>
      <c r="E2" s="231"/>
      <c r="F2" s="231"/>
      <c r="G2" s="231"/>
      <c r="H2" s="231"/>
      <c r="I2" s="231"/>
      <c r="J2" s="231"/>
      <c r="K2" s="231"/>
      <c r="L2" s="231"/>
      <c r="M2" s="231"/>
      <c r="N2" s="231"/>
      <c r="O2" s="231"/>
      <c r="P2" s="231"/>
      <c r="Q2" s="231"/>
      <c r="R2" s="231"/>
      <c r="S2" s="231"/>
      <c r="T2" s="231"/>
      <c r="U2" s="231"/>
      <c r="V2" s="231"/>
      <c r="W2" s="231"/>
      <c r="X2" s="231"/>
      <c r="Y2" s="231"/>
      <c r="Z2" s="231"/>
    </row>
    <row r="3" spans="1:27" ht="21" customHeight="1">
      <c r="A3" s="196" t="s">
        <v>180</v>
      </c>
      <c r="B3" s="196" t="s">
        <v>258</v>
      </c>
      <c r="C3" s="199" t="s">
        <v>178</v>
      </c>
      <c r="D3" s="206" t="s">
        <v>285</v>
      </c>
      <c r="E3" s="207"/>
      <c r="F3" s="232" t="s">
        <v>196</v>
      </c>
      <c r="G3" s="233"/>
      <c r="H3" s="233"/>
      <c r="I3" s="233"/>
      <c r="J3" s="233"/>
      <c r="K3" s="233"/>
      <c r="L3" s="233"/>
      <c r="M3" s="233"/>
      <c r="N3" s="233"/>
      <c r="O3" s="233"/>
      <c r="P3" s="233"/>
      <c r="Q3" s="233"/>
      <c r="R3" s="233"/>
      <c r="S3" s="233"/>
      <c r="T3" s="233"/>
      <c r="U3" s="203" t="s">
        <v>160</v>
      </c>
      <c r="V3" s="232" t="s">
        <v>288</v>
      </c>
      <c r="W3" s="233"/>
      <c r="X3" s="233"/>
      <c r="Y3" s="234" t="s">
        <v>3</v>
      </c>
      <c r="Z3" s="221" t="s">
        <v>192</v>
      </c>
    </row>
    <row r="4" spans="1:27" ht="31.5" customHeight="1">
      <c r="A4" s="197"/>
      <c r="B4" s="197"/>
      <c r="C4" s="200"/>
      <c r="D4" s="208"/>
      <c r="E4" s="209"/>
      <c r="F4" s="203" t="s">
        <v>195</v>
      </c>
      <c r="G4" s="212" t="s">
        <v>260</v>
      </c>
      <c r="H4" s="227"/>
      <c r="I4" s="213"/>
      <c r="J4" s="212" t="s">
        <v>283</v>
      </c>
      <c r="K4" s="227"/>
      <c r="L4" s="227"/>
      <c r="M4" s="227"/>
      <c r="N4" s="213"/>
      <c r="O4" s="212" t="s">
        <v>6</v>
      </c>
      <c r="P4" s="227"/>
      <c r="Q4" s="227"/>
      <c r="R4" s="227"/>
      <c r="S4" s="227"/>
      <c r="T4" s="213"/>
      <c r="U4" s="205"/>
      <c r="V4" s="196" t="s">
        <v>264</v>
      </c>
      <c r="W4" s="224" t="s">
        <v>4</v>
      </c>
      <c r="X4" s="224" t="s">
        <v>5</v>
      </c>
      <c r="Y4" s="235"/>
      <c r="Z4" s="222"/>
    </row>
    <row r="5" spans="1:27" ht="37.5" customHeight="1">
      <c r="A5" s="197"/>
      <c r="B5" s="197"/>
      <c r="C5" s="200"/>
      <c r="D5" s="210"/>
      <c r="E5" s="211"/>
      <c r="F5" s="205"/>
      <c r="G5" s="203" t="s">
        <v>264</v>
      </c>
      <c r="H5" s="212" t="s">
        <v>261</v>
      </c>
      <c r="I5" s="213"/>
      <c r="J5" s="203" t="s">
        <v>264</v>
      </c>
      <c r="K5" s="212" t="s">
        <v>261</v>
      </c>
      <c r="L5" s="227"/>
      <c r="M5" s="227"/>
      <c r="N5" s="213"/>
      <c r="O5" s="203" t="s">
        <v>264</v>
      </c>
      <c r="P5" s="227" t="s">
        <v>185</v>
      </c>
      <c r="Q5" s="227"/>
      <c r="R5" s="227"/>
      <c r="S5" s="227"/>
      <c r="T5" s="213"/>
      <c r="U5" s="205"/>
      <c r="V5" s="197"/>
      <c r="W5" s="224"/>
      <c r="X5" s="224"/>
      <c r="Y5" s="235"/>
      <c r="Z5" s="222"/>
    </row>
    <row r="6" spans="1:27" ht="163.5" customHeight="1">
      <c r="A6" s="198"/>
      <c r="B6" s="198"/>
      <c r="C6" s="201"/>
      <c r="D6" s="30" t="s">
        <v>264</v>
      </c>
      <c r="E6" s="23" t="s">
        <v>163</v>
      </c>
      <c r="F6" s="204"/>
      <c r="G6" s="204"/>
      <c r="H6" s="30" t="s">
        <v>254</v>
      </c>
      <c r="I6" s="30" t="s">
        <v>273</v>
      </c>
      <c r="J6" s="198"/>
      <c r="K6" s="30" t="s">
        <v>164</v>
      </c>
      <c r="L6" s="30" t="s">
        <v>201</v>
      </c>
      <c r="M6" s="30" t="s">
        <v>0</v>
      </c>
      <c r="N6" s="30" t="s">
        <v>273</v>
      </c>
      <c r="O6" s="204"/>
      <c r="P6" s="16" t="s">
        <v>1</v>
      </c>
      <c r="Q6" s="16" t="s">
        <v>287</v>
      </c>
      <c r="R6" s="16" t="s">
        <v>275</v>
      </c>
      <c r="S6" s="16" t="s">
        <v>2</v>
      </c>
      <c r="T6" s="30" t="s">
        <v>259</v>
      </c>
      <c r="U6" s="204"/>
      <c r="V6" s="198"/>
      <c r="W6" s="224"/>
      <c r="X6" s="224"/>
      <c r="Y6" s="236"/>
      <c r="Z6" s="223"/>
    </row>
    <row r="7" spans="1:27" s="29" customFormat="1" ht="11.25" customHeight="1">
      <c r="A7" s="15" t="s">
        <v>156</v>
      </c>
      <c r="B7" s="15" t="s">
        <v>282</v>
      </c>
      <c r="C7" s="15">
        <v>1</v>
      </c>
      <c r="D7" s="15">
        <v>2</v>
      </c>
      <c r="E7" s="15">
        <v>3</v>
      </c>
      <c r="F7" s="15">
        <v>4</v>
      </c>
      <c r="G7" s="15">
        <v>5</v>
      </c>
      <c r="H7" s="15">
        <v>6</v>
      </c>
      <c r="I7" s="15">
        <v>7</v>
      </c>
      <c r="J7" s="15">
        <v>8</v>
      </c>
      <c r="K7" s="15">
        <v>9</v>
      </c>
      <c r="L7" s="15">
        <v>10</v>
      </c>
      <c r="M7" s="15">
        <v>11</v>
      </c>
      <c r="N7" s="15">
        <v>12</v>
      </c>
      <c r="O7" s="15">
        <v>13</v>
      </c>
      <c r="P7" s="15">
        <v>14</v>
      </c>
      <c r="Q7" s="15">
        <v>15</v>
      </c>
      <c r="R7" s="15">
        <v>16</v>
      </c>
      <c r="S7" s="15">
        <v>17</v>
      </c>
      <c r="T7" s="15">
        <v>18</v>
      </c>
      <c r="U7" s="15">
        <v>19</v>
      </c>
      <c r="V7" s="15">
        <v>20</v>
      </c>
      <c r="W7" s="15">
        <v>21</v>
      </c>
      <c r="X7" s="15">
        <v>22</v>
      </c>
      <c r="Y7" s="15">
        <v>23</v>
      </c>
      <c r="Z7" s="15">
        <v>24</v>
      </c>
    </row>
    <row r="8" spans="1:27" ht="15" customHeight="1">
      <c r="A8" s="18">
        <v>1</v>
      </c>
      <c r="B8" s="10" t="s">
        <v>182</v>
      </c>
      <c r="C8" s="41">
        <v>9</v>
      </c>
      <c r="D8" s="41">
        <v>21</v>
      </c>
      <c r="E8" s="41">
        <v>18</v>
      </c>
      <c r="F8" s="37"/>
      <c r="G8" s="37">
        <v>1</v>
      </c>
      <c r="H8" s="37"/>
      <c r="I8" s="37">
        <v>1</v>
      </c>
      <c r="J8" s="37"/>
      <c r="K8" s="37"/>
      <c r="L8" s="37"/>
      <c r="M8" s="37"/>
      <c r="N8" s="37"/>
      <c r="O8" s="37">
        <v>4</v>
      </c>
      <c r="P8" s="37">
        <v>3</v>
      </c>
      <c r="Q8" s="37"/>
      <c r="R8" s="37"/>
      <c r="S8" s="37"/>
      <c r="T8" s="37">
        <v>1</v>
      </c>
      <c r="U8" s="37"/>
      <c r="V8" s="37">
        <v>11</v>
      </c>
      <c r="W8" s="37">
        <v>11</v>
      </c>
      <c r="X8" s="41">
        <v>9</v>
      </c>
      <c r="Y8" s="41">
        <v>4</v>
      </c>
      <c r="Z8" s="37">
        <v>19</v>
      </c>
      <c r="AA8" s="98"/>
    </row>
    <row r="9" spans="1:27" ht="29.25" customHeight="1">
      <c r="A9" s="18">
        <v>2</v>
      </c>
      <c r="B9" s="6" t="s">
        <v>257</v>
      </c>
      <c r="C9" s="41"/>
      <c r="D9" s="41"/>
      <c r="E9" s="37"/>
      <c r="F9" s="37"/>
      <c r="G9" s="37"/>
      <c r="H9" s="37"/>
      <c r="I9" s="37"/>
      <c r="J9" s="37"/>
      <c r="K9" s="37"/>
      <c r="L9" s="37"/>
      <c r="M9" s="37"/>
      <c r="N9" s="37"/>
      <c r="O9" s="37"/>
      <c r="P9" s="37"/>
      <c r="Q9" s="37"/>
      <c r="R9" s="37"/>
      <c r="S9" s="37"/>
      <c r="T9" s="37"/>
      <c r="U9" s="37"/>
      <c r="V9" s="37"/>
      <c r="W9" s="37"/>
      <c r="X9" s="37"/>
      <c r="Y9" s="37"/>
      <c r="Z9" s="37"/>
      <c r="AA9" s="98"/>
    </row>
    <row r="10" spans="1:27" ht="28.5" customHeight="1">
      <c r="A10" s="18">
        <v>3</v>
      </c>
      <c r="B10" s="6" t="s">
        <v>277</v>
      </c>
      <c r="C10" s="41"/>
      <c r="D10" s="41"/>
      <c r="E10" s="37"/>
      <c r="F10" s="37"/>
      <c r="G10" s="37"/>
      <c r="H10" s="37"/>
      <c r="I10" s="37"/>
      <c r="J10" s="37"/>
      <c r="K10" s="37"/>
      <c r="L10" s="37"/>
      <c r="M10" s="37"/>
      <c r="N10" s="37"/>
      <c r="O10" s="37"/>
      <c r="P10" s="37"/>
      <c r="Q10" s="37"/>
      <c r="R10" s="37"/>
      <c r="S10" s="37"/>
      <c r="T10" s="37"/>
      <c r="U10" s="37"/>
      <c r="V10" s="37"/>
      <c r="W10" s="37"/>
      <c r="X10" s="37"/>
      <c r="Y10" s="37"/>
      <c r="Z10" s="37"/>
      <c r="AA10" s="98"/>
    </row>
    <row r="11" spans="1:27" ht="23.25" customHeight="1">
      <c r="A11" s="18">
        <v>4</v>
      </c>
      <c r="B11" s="14" t="s">
        <v>171</v>
      </c>
      <c r="C11" s="41"/>
      <c r="D11" s="41"/>
      <c r="E11" s="37"/>
      <c r="F11" s="37"/>
      <c r="G11" s="37"/>
      <c r="H11" s="37"/>
      <c r="I11" s="37"/>
      <c r="J11" s="37"/>
      <c r="K11" s="37"/>
      <c r="L11" s="37"/>
      <c r="M11" s="37"/>
      <c r="N11" s="37"/>
      <c r="O11" s="37"/>
      <c r="P11" s="37"/>
      <c r="Q11" s="37"/>
      <c r="R11" s="37"/>
      <c r="S11" s="37"/>
      <c r="T11" s="37"/>
      <c r="U11" s="37"/>
      <c r="V11" s="37"/>
      <c r="W11" s="37"/>
      <c r="X11" s="37"/>
      <c r="Y11" s="37"/>
      <c r="Z11" s="37"/>
      <c r="AA11" s="98"/>
    </row>
    <row r="12" spans="1:27" ht="36" customHeight="1">
      <c r="A12" s="18">
        <v>5</v>
      </c>
      <c r="B12" s="14" t="s">
        <v>177</v>
      </c>
      <c r="C12" s="41">
        <v>4</v>
      </c>
      <c r="D12" s="41">
        <v>3</v>
      </c>
      <c r="E12" s="37">
        <v>3</v>
      </c>
      <c r="F12" s="37"/>
      <c r="G12" s="37"/>
      <c r="H12" s="37"/>
      <c r="I12" s="37"/>
      <c r="J12" s="37"/>
      <c r="K12" s="37"/>
      <c r="L12" s="37"/>
      <c r="M12" s="37"/>
      <c r="N12" s="37"/>
      <c r="O12" s="37"/>
      <c r="P12" s="37"/>
      <c r="Q12" s="37"/>
      <c r="R12" s="37"/>
      <c r="S12" s="37"/>
      <c r="T12" s="37"/>
      <c r="U12" s="37"/>
      <c r="V12" s="37">
        <v>6</v>
      </c>
      <c r="W12" s="37">
        <v>6</v>
      </c>
      <c r="X12" s="37">
        <v>4</v>
      </c>
      <c r="Y12" s="37">
        <v>1</v>
      </c>
      <c r="Z12" s="37">
        <v>1</v>
      </c>
      <c r="AA12" s="98"/>
    </row>
    <row r="13" spans="1:27" ht="13.5" customHeight="1">
      <c r="A13" s="18">
        <v>6</v>
      </c>
      <c r="B13" s="10" t="s">
        <v>253</v>
      </c>
      <c r="C13" s="41">
        <v>1</v>
      </c>
      <c r="D13" s="41"/>
      <c r="E13" s="37"/>
      <c r="F13" s="37"/>
      <c r="G13" s="37"/>
      <c r="H13" s="37"/>
      <c r="I13" s="37"/>
      <c r="J13" s="37"/>
      <c r="K13" s="37"/>
      <c r="L13" s="37"/>
      <c r="M13" s="37"/>
      <c r="N13" s="37"/>
      <c r="O13" s="37"/>
      <c r="P13" s="37"/>
      <c r="Q13" s="37"/>
      <c r="R13" s="37"/>
      <c r="S13" s="37"/>
      <c r="T13" s="37"/>
      <c r="U13" s="37"/>
      <c r="V13" s="37">
        <v>1</v>
      </c>
      <c r="W13" s="37">
        <v>1</v>
      </c>
      <c r="X13" s="37">
        <v>1</v>
      </c>
      <c r="Y13" s="37"/>
      <c r="Z13" s="37"/>
      <c r="AA13" s="98"/>
    </row>
    <row r="14" spans="1:27" ht="14.25" customHeight="1">
      <c r="A14" s="18">
        <v>7</v>
      </c>
      <c r="B14" s="10" t="s">
        <v>194</v>
      </c>
      <c r="C14" s="41">
        <v>8</v>
      </c>
      <c r="D14" s="41">
        <v>5</v>
      </c>
      <c r="E14" s="37">
        <v>1</v>
      </c>
      <c r="F14" s="37">
        <v>2</v>
      </c>
      <c r="G14" s="37"/>
      <c r="H14" s="37"/>
      <c r="I14" s="37"/>
      <c r="J14" s="37"/>
      <c r="K14" s="37"/>
      <c r="L14" s="37"/>
      <c r="M14" s="37"/>
      <c r="N14" s="37"/>
      <c r="O14" s="37"/>
      <c r="P14" s="37"/>
      <c r="Q14" s="37"/>
      <c r="R14" s="37"/>
      <c r="S14" s="37"/>
      <c r="T14" s="37"/>
      <c r="U14" s="37"/>
      <c r="V14" s="37">
        <v>9</v>
      </c>
      <c r="W14" s="37">
        <v>7</v>
      </c>
      <c r="X14" s="37">
        <v>4</v>
      </c>
      <c r="Y14" s="37">
        <v>1</v>
      </c>
      <c r="Z14" s="37">
        <v>4</v>
      </c>
      <c r="AA14" s="98"/>
    </row>
    <row r="15" spans="1:27" s="46" customFormat="1" ht="18" customHeight="1">
      <c r="A15" s="44">
        <v>8</v>
      </c>
      <c r="B15" s="8" t="s">
        <v>368</v>
      </c>
      <c r="C15" s="45">
        <f t="shared" ref="C15:Z15" si="0">SUM(C8:C14)</f>
        <v>22</v>
      </c>
      <c r="D15" s="45">
        <f t="shared" si="0"/>
        <v>29</v>
      </c>
      <c r="E15" s="45">
        <f t="shared" si="0"/>
        <v>22</v>
      </c>
      <c r="F15" s="45">
        <f t="shared" si="0"/>
        <v>2</v>
      </c>
      <c r="G15" s="45">
        <f t="shared" si="0"/>
        <v>1</v>
      </c>
      <c r="H15" s="45">
        <f t="shared" si="0"/>
        <v>0</v>
      </c>
      <c r="I15" s="45">
        <f t="shared" si="0"/>
        <v>1</v>
      </c>
      <c r="J15" s="45">
        <f t="shared" si="0"/>
        <v>0</v>
      </c>
      <c r="K15" s="45">
        <f t="shared" si="0"/>
        <v>0</v>
      </c>
      <c r="L15" s="45">
        <f t="shared" si="0"/>
        <v>0</v>
      </c>
      <c r="M15" s="45">
        <f t="shared" si="0"/>
        <v>0</v>
      </c>
      <c r="N15" s="45">
        <f t="shared" si="0"/>
        <v>0</v>
      </c>
      <c r="O15" s="45">
        <f t="shared" si="0"/>
        <v>4</v>
      </c>
      <c r="P15" s="45">
        <f t="shared" si="0"/>
        <v>3</v>
      </c>
      <c r="Q15" s="45">
        <f t="shared" si="0"/>
        <v>0</v>
      </c>
      <c r="R15" s="45">
        <f t="shared" si="0"/>
        <v>0</v>
      </c>
      <c r="S15" s="45">
        <f t="shared" si="0"/>
        <v>0</v>
      </c>
      <c r="T15" s="45">
        <f t="shared" si="0"/>
        <v>1</v>
      </c>
      <c r="U15" s="45">
        <f t="shared" si="0"/>
        <v>0</v>
      </c>
      <c r="V15" s="45">
        <f t="shared" si="0"/>
        <v>27</v>
      </c>
      <c r="W15" s="45">
        <f t="shared" si="0"/>
        <v>25</v>
      </c>
      <c r="X15" s="45">
        <f t="shared" si="0"/>
        <v>18</v>
      </c>
      <c r="Y15" s="45">
        <f t="shared" si="0"/>
        <v>6</v>
      </c>
      <c r="Z15" s="45">
        <f t="shared" si="0"/>
        <v>24</v>
      </c>
      <c r="AA15" s="98"/>
    </row>
    <row r="16" spans="1:27" ht="15" customHeight="1">
      <c r="A16" s="17">
        <v>9</v>
      </c>
      <c r="B16" s="6" t="s">
        <v>203</v>
      </c>
      <c r="C16" s="37"/>
      <c r="D16" s="37">
        <v>1</v>
      </c>
      <c r="E16" s="37">
        <v>1</v>
      </c>
      <c r="F16" s="37"/>
      <c r="G16" s="37"/>
      <c r="H16" s="37"/>
      <c r="I16" s="37"/>
      <c r="J16" s="37"/>
      <c r="K16" s="37"/>
      <c r="L16" s="37"/>
      <c r="M16" s="37"/>
      <c r="N16" s="37"/>
      <c r="O16" s="37"/>
      <c r="P16" s="37"/>
      <c r="Q16" s="37"/>
      <c r="R16" s="37"/>
      <c r="S16" s="37"/>
      <c r="T16" s="37"/>
      <c r="U16" s="37"/>
      <c r="V16" s="37"/>
      <c r="W16" s="37"/>
      <c r="X16" s="37"/>
      <c r="Y16" s="37"/>
      <c r="Z16" s="37">
        <v>1</v>
      </c>
      <c r="AA16" s="98"/>
    </row>
    <row r="17" spans="1:27" ht="12" customHeight="1">
      <c r="A17" s="17">
        <v>10</v>
      </c>
      <c r="B17" s="6" t="s">
        <v>159</v>
      </c>
      <c r="C17" s="37"/>
      <c r="D17" s="37">
        <v>1</v>
      </c>
      <c r="E17" s="37">
        <v>1</v>
      </c>
      <c r="F17" s="37"/>
      <c r="G17" s="37"/>
      <c r="H17" s="37"/>
      <c r="I17" s="37"/>
      <c r="J17" s="37"/>
      <c r="K17" s="37"/>
      <c r="L17" s="37"/>
      <c r="M17" s="37"/>
      <c r="N17" s="37"/>
      <c r="O17" s="37"/>
      <c r="P17" s="37"/>
      <c r="Q17" s="37"/>
      <c r="R17" s="37"/>
      <c r="S17" s="37"/>
      <c r="T17" s="37"/>
      <c r="U17" s="37"/>
      <c r="V17" s="37"/>
      <c r="W17" s="37"/>
      <c r="X17" s="37"/>
      <c r="Y17" s="37"/>
      <c r="Z17" s="37">
        <v>1</v>
      </c>
      <c r="AA17" s="98"/>
    </row>
    <row r="18" spans="1:27" ht="6" customHeight="1">
      <c r="A18" s="39"/>
      <c r="B18" s="20"/>
      <c r="C18" s="97"/>
      <c r="D18" s="97"/>
      <c r="E18" s="96"/>
      <c r="F18" s="96"/>
      <c r="G18" s="96"/>
      <c r="H18" s="96"/>
      <c r="I18" s="96"/>
      <c r="J18" s="96"/>
      <c r="K18" s="96"/>
      <c r="L18" s="96"/>
      <c r="M18" s="96"/>
      <c r="N18" s="96"/>
      <c r="O18" s="96"/>
      <c r="P18" s="96"/>
      <c r="Q18" s="96"/>
      <c r="R18" s="96"/>
      <c r="S18" s="96"/>
      <c r="T18" s="96"/>
      <c r="U18" s="96"/>
      <c r="V18" s="97"/>
      <c r="W18" s="96"/>
      <c r="X18" s="96"/>
      <c r="Y18" s="96"/>
      <c r="Z18" s="97"/>
    </row>
    <row r="19" spans="1:27" ht="15" customHeight="1">
      <c r="A19" s="202" t="s">
        <v>280</v>
      </c>
      <c r="B19" s="202"/>
      <c r="C19" s="202"/>
      <c r="D19" s="202"/>
      <c r="E19" s="202"/>
      <c r="F19" s="202"/>
      <c r="G19" s="202"/>
      <c r="H19" s="202"/>
      <c r="I19" s="202"/>
      <c r="J19" s="202"/>
      <c r="K19" s="202"/>
      <c r="L19" s="202"/>
      <c r="M19" s="114"/>
      <c r="N19" s="114"/>
      <c r="O19" s="114"/>
      <c r="P19" s="114"/>
      <c r="Q19" s="114"/>
      <c r="R19" s="114"/>
      <c r="S19" s="114"/>
      <c r="T19" s="114"/>
      <c r="U19" s="114"/>
      <c r="V19" s="114"/>
      <c r="W19" s="114"/>
      <c r="X19" s="114"/>
      <c r="Y19" s="114"/>
      <c r="Z19" s="114"/>
    </row>
    <row r="20" spans="1:27" ht="16.5" customHeight="1">
      <c r="A20" s="5" t="s">
        <v>180</v>
      </c>
      <c r="B20" s="195" t="s">
        <v>183</v>
      </c>
      <c r="C20" s="195"/>
      <c r="D20" s="195"/>
      <c r="E20" s="195"/>
      <c r="F20" s="195"/>
      <c r="G20" s="195"/>
      <c r="H20" s="195"/>
      <c r="I20" s="195"/>
      <c r="J20" s="195"/>
      <c r="K20" s="195"/>
      <c r="L20" s="5" t="s">
        <v>168</v>
      </c>
      <c r="M20" s="65"/>
      <c r="N20" s="65"/>
      <c r="O20" s="33"/>
      <c r="P20" s="33"/>
      <c r="Q20" s="33"/>
      <c r="R20" s="33"/>
      <c r="S20" s="33"/>
      <c r="T20" s="33"/>
      <c r="U20" s="33"/>
      <c r="V20" s="33"/>
      <c r="W20" s="33"/>
      <c r="X20" s="33"/>
      <c r="Y20" s="33"/>
      <c r="Z20" s="33"/>
    </row>
    <row r="21" spans="1:27" s="27" customFormat="1" ht="14.25" customHeight="1">
      <c r="A21" s="21">
        <v>1</v>
      </c>
      <c r="B21" s="226" t="s">
        <v>176</v>
      </c>
      <c r="C21" s="226"/>
      <c r="D21" s="226"/>
      <c r="E21" s="226"/>
      <c r="F21" s="226"/>
      <c r="G21" s="226"/>
      <c r="H21" s="226"/>
      <c r="I21" s="226"/>
      <c r="J21" s="226"/>
      <c r="K21" s="226"/>
      <c r="L21" s="41">
        <v>1</v>
      </c>
      <c r="M21" s="102"/>
      <c r="N21" s="35"/>
      <c r="O21" s="35"/>
      <c r="P21" s="35"/>
      <c r="Q21" s="35"/>
      <c r="R21" s="35"/>
      <c r="S21" s="35"/>
      <c r="T21" s="35"/>
      <c r="U21" s="35"/>
      <c r="V21" s="35"/>
      <c r="W21" s="35"/>
      <c r="X21" s="35"/>
      <c r="Y21" s="35"/>
      <c r="Z21" s="35"/>
    </row>
    <row r="22" spans="1:27" ht="12.75" customHeight="1">
      <c r="A22" s="21">
        <v>2</v>
      </c>
      <c r="B22" s="217" t="s">
        <v>173</v>
      </c>
      <c r="C22" s="217"/>
      <c r="D22" s="217"/>
      <c r="E22" s="217"/>
      <c r="F22" s="217"/>
      <c r="G22" s="217"/>
      <c r="H22" s="217"/>
      <c r="I22" s="217"/>
      <c r="J22" s="217"/>
      <c r="K22" s="217"/>
      <c r="L22" s="41"/>
      <c r="M22" s="38"/>
      <c r="N22" s="38"/>
      <c r="O22" s="38"/>
      <c r="P22" s="38"/>
      <c r="Q22" s="38"/>
      <c r="R22" s="38"/>
      <c r="S22" s="38"/>
      <c r="T22" s="38"/>
      <c r="U22" s="38"/>
      <c r="V22" s="38"/>
      <c r="W22" s="38"/>
      <c r="X22" s="38"/>
      <c r="Y22" s="38"/>
      <c r="Z22" s="38"/>
    </row>
    <row r="23" spans="1:27" ht="12" customHeight="1">
      <c r="A23" s="24">
        <v>3</v>
      </c>
      <c r="B23" s="225" t="s">
        <v>269</v>
      </c>
      <c r="C23" s="225"/>
      <c r="D23" s="225"/>
      <c r="E23" s="225"/>
      <c r="F23" s="225"/>
      <c r="G23" s="225"/>
      <c r="H23" s="225"/>
      <c r="I23" s="225"/>
      <c r="J23" s="225"/>
      <c r="K23" s="225"/>
      <c r="L23" s="41"/>
      <c r="M23" s="38"/>
      <c r="N23" s="66"/>
      <c r="O23" s="38"/>
      <c r="P23" s="38"/>
      <c r="Q23" s="38"/>
      <c r="R23" s="38"/>
      <c r="S23" s="38"/>
      <c r="T23" s="38"/>
      <c r="U23" s="38"/>
      <c r="V23" s="38"/>
      <c r="W23" s="38"/>
      <c r="X23" s="38"/>
      <c r="Y23" s="38"/>
      <c r="Z23" s="38"/>
    </row>
    <row r="24" spans="1:27" ht="13.5" customHeight="1">
      <c r="A24" s="21">
        <v>4</v>
      </c>
      <c r="B24" s="225" t="s">
        <v>274</v>
      </c>
      <c r="C24" s="225"/>
      <c r="D24" s="225"/>
      <c r="E24" s="225"/>
      <c r="F24" s="225"/>
      <c r="G24" s="225"/>
      <c r="H24" s="225"/>
      <c r="I24" s="225"/>
      <c r="J24" s="225"/>
      <c r="K24" s="225"/>
      <c r="L24" s="41">
        <v>10</v>
      </c>
      <c r="M24" s="38"/>
      <c r="N24" s="38"/>
      <c r="O24" s="38"/>
      <c r="P24" s="38"/>
      <c r="Q24" s="38"/>
      <c r="R24" s="38"/>
      <c r="S24" s="38"/>
      <c r="T24" s="38"/>
      <c r="U24" s="38"/>
      <c r="V24" s="38"/>
      <c r="W24" s="38"/>
      <c r="X24" s="38"/>
      <c r="Y24" s="38"/>
      <c r="Z24" s="38"/>
    </row>
    <row r="25" spans="1:27" ht="15" customHeight="1">
      <c r="A25" s="21">
        <v>5</v>
      </c>
      <c r="B25" s="217" t="s">
        <v>270</v>
      </c>
      <c r="C25" s="217"/>
      <c r="D25" s="217"/>
      <c r="E25" s="217"/>
      <c r="F25" s="217"/>
      <c r="G25" s="217"/>
      <c r="H25" s="217"/>
      <c r="I25" s="217"/>
      <c r="J25" s="217"/>
      <c r="K25" s="217"/>
      <c r="L25" s="41"/>
    </row>
    <row r="26" spans="1:27" ht="15" customHeight="1">
      <c r="A26" s="21">
        <v>6</v>
      </c>
      <c r="B26" s="217" t="s">
        <v>267</v>
      </c>
      <c r="C26" s="217"/>
      <c r="D26" s="217"/>
      <c r="E26" s="217"/>
      <c r="F26" s="217"/>
      <c r="G26" s="217"/>
      <c r="H26" s="217"/>
      <c r="I26" s="217"/>
      <c r="J26" s="217"/>
      <c r="K26" s="217"/>
      <c r="L26" s="41">
        <v>7</v>
      </c>
    </row>
    <row r="27" spans="1:27" ht="15" customHeight="1">
      <c r="A27" s="21">
        <v>7</v>
      </c>
      <c r="B27" s="218" t="s">
        <v>166</v>
      </c>
      <c r="C27" s="219"/>
      <c r="D27" s="219"/>
      <c r="E27" s="219"/>
      <c r="F27" s="219"/>
      <c r="G27" s="219"/>
      <c r="H27" s="219"/>
      <c r="I27" s="219"/>
      <c r="J27" s="219"/>
      <c r="K27" s="220"/>
      <c r="L27" s="41">
        <v>3</v>
      </c>
    </row>
    <row r="28" spans="1:27" ht="15.75" customHeight="1">
      <c r="A28" s="21">
        <v>8</v>
      </c>
      <c r="B28" s="228" t="s">
        <v>263</v>
      </c>
      <c r="C28" s="229"/>
      <c r="D28" s="229"/>
      <c r="E28" s="229"/>
      <c r="F28" s="229"/>
      <c r="G28" s="229"/>
      <c r="H28" s="229"/>
      <c r="I28" s="229"/>
      <c r="J28" s="229"/>
      <c r="K28" s="230"/>
      <c r="L28" s="41">
        <v>15</v>
      </c>
    </row>
    <row r="29" spans="1:27" ht="15" customHeight="1">
      <c r="A29" s="22">
        <v>9</v>
      </c>
      <c r="B29" s="64" t="s">
        <v>179</v>
      </c>
      <c r="C29" s="125"/>
      <c r="D29" s="125"/>
      <c r="E29" s="125"/>
      <c r="F29" s="125"/>
      <c r="G29" s="125"/>
      <c r="H29" s="125"/>
      <c r="I29" s="125"/>
      <c r="J29" s="125"/>
      <c r="K29" s="125"/>
      <c r="L29" s="41">
        <v>8</v>
      </c>
    </row>
    <row r="30" spans="1:27" ht="15.75" customHeight="1">
      <c r="A30" s="21">
        <v>10</v>
      </c>
      <c r="B30" s="214" t="s">
        <v>170</v>
      </c>
      <c r="C30" s="215"/>
      <c r="D30" s="215"/>
      <c r="E30" s="215"/>
      <c r="F30" s="215"/>
      <c r="G30" s="215"/>
      <c r="H30" s="215"/>
      <c r="I30" s="215"/>
      <c r="J30" s="215"/>
      <c r="K30" s="216"/>
      <c r="L30" s="37"/>
    </row>
    <row r="31" spans="1:27" ht="18" customHeight="1">
      <c r="A31" s="21">
        <v>11</v>
      </c>
      <c r="B31" s="214" t="s">
        <v>191</v>
      </c>
      <c r="C31" s="215"/>
      <c r="D31" s="215"/>
      <c r="E31" s="215"/>
      <c r="F31" s="215"/>
      <c r="G31" s="215"/>
      <c r="H31" s="215"/>
      <c r="I31" s="215"/>
      <c r="J31" s="215"/>
      <c r="K31" s="216"/>
      <c r="L31" s="37">
        <v>1</v>
      </c>
    </row>
    <row r="32" spans="1:27" ht="11.25" customHeight="1">
      <c r="A32" s="4"/>
      <c r="B32" s="26"/>
      <c r="C32" s="26"/>
      <c r="D32" s="26"/>
      <c r="E32" s="26"/>
      <c r="F32" s="26"/>
      <c r="G32" s="26"/>
      <c r="H32" s="26"/>
      <c r="I32" s="26"/>
      <c r="J32" s="26"/>
      <c r="K32" s="26"/>
      <c r="L32" s="25"/>
    </row>
  </sheetData>
  <sheetProtection formatCells="0" formatColumns="0" formatRows="0"/>
  <mergeCells count="35">
    <mergeCell ref="Y3:Y6"/>
    <mergeCell ref="J5:J6"/>
    <mergeCell ref="V4:V6"/>
    <mergeCell ref="V3:X3"/>
    <mergeCell ref="G4:I4"/>
    <mergeCell ref="G5:G6"/>
    <mergeCell ref="J4:N4"/>
    <mergeCell ref="B23:K23"/>
    <mergeCell ref="K5:N5"/>
    <mergeCell ref="B28:K28"/>
    <mergeCell ref="A2:Z2"/>
    <mergeCell ref="U3:U6"/>
    <mergeCell ref="F3:T3"/>
    <mergeCell ref="B3:B6"/>
    <mergeCell ref="P5:T5"/>
    <mergeCell ref="B22:K22"/>
    <mergeCell ref="B25:K25"/>
    <mergeCell ref="B31:K31"/>
    <mergeCell ref="B30:K30"/>
    <mergeCell ref="B26:K26"/>
    <mergeCell ref="B27:K27"/>
    <mergeCell ref="Z3:Z6"/>
    <mergeCell ref="X4:X6"/>
    <mergeCell ref="W4:W6"/>
    <mergeCell ref="B24:K24"/>
    <mergeCell ref="B21:K21"/>
    <mergeCell ref="O4:T4"/>
    <mergeCell ref="B20:K20"/>
    <mergeCell ref="A3:A6"/>
    <mergeCell ref="C3:C6"/>
    <mergeCell ref="A19:L19"/>
    <mergeCell ref="O5:O6"/>
    <mergeCell ref="F4:F6"/>
    <mergeCell ref="D3:E5"/>
    <mergeCell ref="H5:I5"/>
  </mergeCells>
  <phoneticPr fontId="14" type="noConversion"/>
  <pageMargins left="0.23622047244094491" right="0.23622047244094491" top="0.74803149606299213" bottom="0.15748031496062992" header="0.11811023622047245" footer="0.31496062992125984"/>
  <pageSetup paperSize="9" scale="66" firstPageNumber="2" orientation="landscape" useFirstPageNumber="1" verticalDpi="300" r:id="rId1"/>
  <headerFooter>
    <oddFooter>&amp;R&amp;P&amp;C&amp;R&amp;P&amp;C&amp;CФорма № 21, Підрозділ: Апеляційний суд Дніпропетровської області ( м. Дніпропетровськ), Початок періоду: 01.01.2016, Кінець періоду: 30.06.2016&amp;L1FDC5797</oddFooter>
  </headerFooter>
</worksheet>
</file>

<file path=xl/worksheets/sheet3.xml><?xml version="1.0" encoding="utf-8"?>
<worksheet xmlns="http://schemas.openxmlformats.org/spreadsheetml/2006/main" xmlns:r="http://schemas.openxmlformats.org/officeDocument/2006/relationships">
  <dimension ref="A1:AE69"/>
  <sheetViews>
    <sheetView zoomScaleNormal="100" zoomScaleSheetLayoutView="115" workbookViewId="0">
      <selection activeCell="C40" sqref="C40"/>
    </sheetView>
  </sheetViews>
  <sheetFormatPr defaultColWidth="9.42578125" defaultRowHeight="12.75"/>
  <cols>
    <col min="1" max="1" width="3.42578125" style="2" customWidth="1"/>
    <col min="2" max="2" width="37" style="31" customWidth="1"/>
    <col min="3" max="3" width="26.7109375" style="31" customWidth="1"/>
    <col min="4" max="4" width="10.42578125" style="31" customWidth="1"/>
    <col min="5" max="5" width="9.42578125" style="31" customWidth="1"/>
    <col min="6" max="6" width="7.140625" style="31" customWidth="1"/>
    <col min="7" max="7" width="9.140625" style="31" customWidth="1"/>
    <col min="8" max="9" width="9.5703125" style="31" customWidth="1"/>
    <col min="10" max="10" width="7.5703125" style="31" customWidth="1"/>
    <col min="11" max="11" width="8.42578125" style="31" customWidth="1"/>
    <col min="12" max="12" width="9.5703125" style="31" customWidth="1"/>
    <col min="13" max="16" width="7" style="31" customWidth="1"/>
    <col min="17" max="18" width="6" style="31" customWidth="1"/>
    <col min="19" max="19" width="5.42578125" style="31" customWidth="1"/>
    <col min="20" max="20" width="6.140625" style="31" customWidth="1"/>
    <col min="21" max="28" width="8.140625" style="31" customWidth="1"/>
    <col min="29" max="29" width="9.5703125" style="31" customWidth="1"/>
    <col min="30" max="30" width="8.7109375" style="31" customWidth="1"/>
    <col min="31" max="16384" width="9.42578125" style="31"/>
  </cols>
  <sheetData>
    <row r="1" spans="1:31" ht="15.75" customHeight="1">
      <c r="A1" s="70"/>
      <c r="B1" s="38"/>
      <c r="D1" s="38"/>
      <c r="E1" s="262" t="s">
        <v>369</v>
      </c>
      <c r="F1" s="262"/>
      <c r="G1" s="262"/>
      <c r="H1" s="262"/>
      <c r="I1" s="262"/>
      <c r="J1" s="262"/>
      <c r="K1" s="262"/>
      <c r="L1" s="262"/>
      <c r="M1" s="262"/>
      <c r="N1" s="262"/>
      <c r="O1" s="262"/>
      <c r="P1" s="262"/>
      <c r="Q1" s="71"/>
      <c r="R1" s="71"/>
      <c r="S1" s="71"/>
      <c r="T1" s="71"/>
      <c r="U1" s="71"/>
      <c r="V1" s="71"/>
      <c r="W1" s="71"/>
      <c r="X1" s="71"/>
      <c r="Y1" s="71"/>
      <c r="Z1" s="71"/>
      <c r="AA1" s="71"/>
      <c r="AB1" s="38"/>
      <c r="AC1" s="71"/>
      <c r="AD1" s="38"/>
    </row>
    <row r="2" spans="1:31" ht="7.5" customHeight="1">
      <c r="A2" s="72"/>
      <c r="B2" s="72"/>
      <c r="C2" s="72"/>
      <c r="D2" s="72"/>
      <c r="E2" s="72"/>
      <c r="F2" s="72"/>
      <c r="G2" s="72"/>
      <c r="H2" s="72"/>
      <c r="I2" s="72"/>
      <c r="J2" s="72"/>
      <c r="K2" s="72"/>
      <c r="L2" s="72"/>
      <c r="M2" s="73"/>
      <c r="N2" s="73"/>
      <c r="O2" s="73"/>
      <c r="P2" s="73"/>
      <c r="Q2" s="73"/>
      <c r="R2" s="73"/>
      <c r="S2" s="73"/>
      <c r="T2" s="73"/>
      <c r="U2" s="73"/>
      <c r="V2" s="73"/>
      <c r="W2" s="73"/>
      <c r="X2" s="73"/>
      <c r="Y2" s="74"/>
      <c r="Z2" s="72"/>
      <c r="AA2" s="72"/>
      <c r="AB2" s="72"/>
      <c r="AC2" s="72"/>
      <c r="AD2" s="38"/>
    </row>
    <row r="3" spans="1:31" ht="17.25" customHeight="1">
      <c r="A3" s="251" t="s">
        <v>180</v>
      </c>
      <c r="B3" s="251" t="s">
        <v>29</v>
      </c>
      <c r="C3" s="251" t="s">
        <v>30</v>
      </c>
      <c r="D3" s="256" t="s">
        <v>31</v>
      </c>
      <c r="E3" s="251" t="s">
        <v>32</v>
      </c>
      <c r="F3" s="259" t="s">
        <v>33</v>
      </c>
      <c r="G3" s="237" t="s">
        <v>34</v>
      </c>
      <c r="H3" s="242"/>
      <c r="I3" s="242"/>
      <c r="J3" s="242"/>
      <c r="K3" s="242"/>
      <c r="L3" s="238"/>
      <c r="M3" s="243" t="s">
        <v>370</v>
      </c>
      <c r="N3" s="244"/>
      <c r="O3" s="244"/>
      <c r="P3" s="244"/>
      <c r="Q3" s="244"/>
      <c r="R3" s="244"/>
      <c r="S3" s="244"/>
      <c r="T3" s="244"/>
      <c r="U3" s="244"/>
      <c r="V3" s="244"/>
      <c r="W3" s="244"/>
      <c r="X3" s="245"/>
      <c r="Y3" s="246" t="s">
        <v>35</v>
      </c>
      <c r="Z3" s="247"/>
      <c r="AA3" s="247"/>
      <c r="AB3" s="247"/>
      <c r="AC3" s="248"/>
      <c r="AD3" s="256" t="s">
        <v>36</v>
      </c>
    </row>
    <row r="4" spans="1:31" ht="25.5" customHeight="1">
      <c r="A4" s="252"/>
      <c r="B4" s="254"/>
      <c r="C4" s="254"/>
      <c r="D4" s="257"/>
      <c r="E4" s="254"/>
      <c r="F4" s="260"/>
      <c r="G4" s="259" t="s">
        <v>344</v>
      </c>
      <c r="H4" s="259" t="s">
        <v>15</v>
      </c>
      <c r="I4" s="259" t="s">
        <v>16</v>
      </c>
      <c r="J4" s="259" t="s">
        <v>39</v>
      </c>
      <c r="K4" s="259" t="s">
        <v>40</v>
      </c>
      <c r="L4" s="259" t="s">
        <v>41</v>
      </c>
      <c r="M4" s="237" t="s">
        <v>42</v>
      </c>
      <c r="N4" s="242"/>
      <c r="O4" s="238"/>
      <c r="P4" s="237" t="s">
        <v>202</v>
      </c>
      <c r="Q4" s="242"/>
      <c r="R4" s="242"/>
      <c r="S4" s="238"/>
      <c r="T4" s="239" t="s">
        <v>43</v>
      </c>
      <c r="U4" s="240"/>
      <c r="V4" s="240"/>
      <c r="W4" s="240"/>
      <c r="X4" s="241"/>
      <c r="Y4" s="249"/>
      <c r="Z4" s="202"/>
      <c r="AA4" s="202"/>
      <c r="AB4" s="202"/>
      <c r="AC4" s="250"/>
      <c r="AD4" s="257"/>
    </row>
    <row r="5" spans="1:31" ht="12.75" customHeight="1">
      <c r="A5" s="252"/>
      <c r="B5" s="254"/>
      <c r="C5" s="254"/>
      <c r="D5" s="257"/>
      <c r="E5" s="254"/>
      <c r="F5" s="260"/>
      <c r="G5" s="260"/>
      <c r="H5" s="260"/>
      <c r="I5" s="260"/>
      <c r="J5" s="260"/>
      <c r="K5" s="260"/>
      <c r="L5" s="260"/>
      <c r="M5" s="259" t="s">
        <v>44</v>
      </c>
      <c r="N5" s="259" t="s">
        <v>45</v>
      </c>
      <c r="O5" s="259" t="s">
        <v>46</v>
      </c>
      <c r="P5" s="259" t="s">
        <v>47</v>
      </c>
      <c r="Q5" s="259" t="s">
        <v>48</v>
      </c>
      <c r="R5" s="259" t="s">
        <v>49</v>
      </c>
      <c r="S5" s="259" t="s">
        <v>50</v>
      </c>
      <c r="T5" s="259" t="s">
        <v>51</v>
      </c>
      <c r="U5" s="237" t="s">
        <v>52</v>
      </c>
      <c r="V5" s="242"/>
      <c r="W5" s="242"/>
      <c r="X5" s="238"/>
      <c r="Y5" s="259" t="s">
        <v>264</v>
      </c>
      <c r="Z5" s="237" t="s">
        <v>185</v>
      </c>
      <c r="AA5" s="242"/>
      <c r="AB5" s="242"/>
      <c r="AC5" s="238"/>
      <c r="AD5" s="257"/>
    </row>
    <row r="6" spans="1:31" ht="24" customHeight="1">
      <c r="A6" s="252"/>
      <c r="B6" s="254"/>
      <c r="C6" s="254"/>
      <c r="D6" s="257"/>
      <c r="E6" s="254"/>
      <c r="F6" s="260"/>
      <c r="G6" s="260"/>
      <c r="H6" s="260"/>
      <c r="I6" s="260"/>
      <c r="J6" s="260"/>
      <c r="K6" s="260"/>
      <c r="L6" s="260"/>
      <c r="M6" s="260"/>
      <c r="N6" s="260"/>
      <c r="O6" s="260"/>
      <c r="P6" s="260"/>
      <c r="Q6" s="260"/>
      <c r="R6" s="260"/>
      <c r="S6" s="260"/>
      <c r="T6" s="260"/>
      <c r="U6" s="265" t="s">
        <v>53</v>
      </c>
      <c r="V6" s="259" t="s">
        <v>17</v>
      </c>
      <c r="W6" s="259" t="s">
        <v>54</v>
      </c>
      <c r="X6" s="259" t="s">
        <v>55</v>
      </c>
      <c r="Y6" s="260"/>
      <c r="Z6" s="237" t="s">
        <v>342</v>
      </c>
      <c r="AA6" s="238"/>
      <c r="AB6" s="259" t="s">
        <v>10</v>
      </c>
      <c r="AC6" s="259" t="s">
        <v>11</v>
      </c>
      <c r="AD6" s="257"/>
    </row>
    <row r="7" spans="1:31" ht="12.75" customHeight="1">
      <c r="A7" s="252"/>
      <c r="B7" s="254"/>
      <c r="C7" s="254"/>
      <c r="D7" s="257"/>
      <c r="E7" s="254"/>
      <c r="F7" s="260"/>
      <c r="G7" s="260"/>
      <c r="H7" s="260"/>
      <c r="I7" s="260"/>
      <c r="J7" s="260"/>
      <c r="K7" s="260"/>
      <c r="L7" s="260"/>
      <c r="M7" s="260"/>
      <c r="N7" s="260"/>
      <c r="O7" s="260"/>
      <c r="P7" s="260"/>
      <c r="Q7" s="260"/>
      <c r="R7" s="260"/>
      <c r="S7" s="260"/>
      <c r="T7" s="260"/>
      <c r="U7" s="266"/>
      <c r="V7" s="260"/>
      <c r="W7" s="260"/>
      <c r="X7" s="260"/>
      <c r="Y7" s="260"/>
      <c r="Z7" s="259" t="s">
        <v>56</v>
      </c>
      <c r="AA7" s="259" t="s">
        <v>57</v>
      </c>
      <c r="AB7" s="260"/>
      <c r="AC7" s="260"/>
      <c r="AD7" s="257"/>
    </row>
    <row r="8" spans="1:31">
      <c r="A8" s="252"/>
      <c r="B8" s="254"/>
      <c r="C8" s="254"/>
      <c r="D8" s="257"/>
      <c r="E8" s="254"/>
      <c r="F8" s="260"/>
      <c r="G8" s="260"/>
      <c r="H8" s="260"/>
      <c r="I8" s="260"/>
      <c r="J8" s="260"/>
      <c r="K8" s="260"/>
      <c r="L8" s="260"/>
      <c r="M8" s="260"/>
      <c r="N8" s="260"/>
      <c r="O8" s="260"/>
      <c r="P8" s="260"/>
      <c r="Q8" s="260"/>
      <c r="R8" s="260"/>
      <c r="S8" s="260"/>
      <c r="T8" s="260"/>
      <c r="U8" s="266"/>
      <c r="V8" s="260"/>
      <c r="W8" s="260"/>
      <c r="X8" s="260"/>
      <c r="Y8" s="260"/>
      <c r="Z8" s="260"/>
      <c r="AA8" s="260"/>
      <c r="AB8" s="260"/>
      <c r="AC8" s="260"/>
      <c r="AD8" s="257"/>
    </row>
    <row r="9" spans="1:31">
      <c r="A9" s="252"/>
      <c r="B9" s="254"/>
      <c r="C9" s="254"/>
      <c r="D9" s="257"/>
      <c r="E9" s="254"/>
      <c r="F9" s="260"/>
      <c r="G9" s="260"/>
      <c r="H9" s="260"/>
      <c r="I9" s="260"/>
      <c r="J9" s="260"/>
      <c r="K9" s="260"/>
      <c r="L9" s="260"/>
      <c r="M9" s="260"/>
      <c r="N9" s="260"/>
      <c r="O9" s="260"/>
      <c r="P9" s="260"/>
      <c r="Q9" s="260"/>
      <c r="R9" s="260"/>
      <c r="S9" s="260"/>
      <c r="T9" s="260"/>
      <c r="U9" s="266"/>
      <c r="V9" s="260"/>
      <c r="W9" s="260"/>
      <c r="X9" s="260"/>
      <c r="Y9" s="260"/>
      <c r="Z9" s="260"/>
      <c r="AA9" s="260"/>
      <c r="AB9" s="260"/>
      <c r="AC9" s="260"/>
      <c r="AD9" s="257"/>
    </row>
    <row r="10" spans="1:31">
      <c r="A10" s="252"/>
      <c r="B10" s="254"/>
      <c r="C10" s="254"/>
      <c r="D10" s="257"/>
      <c r="E10" s="254"/>
      <c r="F10" s="260"/>
      <c r="G10" s="260"/>
      <c r="H10" s="260"/>
      <c r="I10" s="260"/>
      <c r="J10" s="260"/>
      <c r="K10" s="260"/>
      <c r="L10" s="260"/>
      <c r="M10" s="260"/>
      <c r="N10" s="260"/>
      <c r="O10" s="260"/>
      <c r="P10" s="260"/>
      <c r="Q10" s="260"/>
      <c r="R10" s="260"/>
      <c r="S10" s="260"/>
      <c r="T10" s="260"/>
      <c r="U10" s="266"/>
      <c r="V10" s="260"/>
      <c r="W10" s="260"/>
      <c r="X10" s="260"/>
      <c r="Y10" s="260"/>
      <c r="Z10" s="260"/>
      <c r="AA10" s="260"/>
      <c r="AB10" s="260"/>
      <c r="AC10" s="260"/>
      <c r="AD10" s="257"/>
    </row>
    <row r="11" spans="1:31" ht="50.25" customHeight="1">
      <c r="A11" s="253"/>
      <c r="B11" s="255"/>
      <c r="C11" s="255"/>
      <c r="D11" s="258"/>
      <c r="E11" s="255"/>
      <c r="F11" s="261"/>
      <c r="G11" s="261"/>
      <c r="H11" s="261"/>
      <c r="I11" s="261"/>
      <c r="J11" s="261"/>
      <c r="K11" s="261"/>
      <c r="L11" s="261"/>
      <c r="M11" s="261"/>
      <c r="N11" s="261"/>
      <c r="O11" s="261"/>
      <c r="P11" s="261"/>
      <c r="Q11" s="261"/>
      <c r="R11" s="261"/>
      <c r="S11" s="261"/>
      <c r="T11" s="261"/>
      <c r="U11" s="267"/>
      <c r="V11" s="261"/>
      <c r="W11" s="261"/>
      <c r="X11" s="261"/>
      <c r="Y11" s="261"/>
      <c r="Z11" s="261"/>
      <c r="AA11" s="261"/>
      <c r="AB11" s="261"/>
      <c r="AC11" s="261"/>
      <c r="AD11" s="258"/>
    </row>
    <row r="12" spans="1:31">
      <c r="A12" s="24" t="s">
        <v>156</v>
      </c>
      <c r="B12" s="116" t="s">
        <v>282</v>
      </c>
      <c r="C12" s="116" t="s">
        <v>188</v>
      </c>
      <c r="D12" s="118">
        <v>1</v>
      </c>
      <c r="E12" s="116">
        <v>2</v>
      </c>
      <c r="F12" s="116">
        <v>3</v>
      </c>
      <c r="G12" s="116">
        <v>4</v>
      </c>
      <c r="H12" s="116">
        <v>5</v>
      </c>
      <c r="I12" s="116">
        <v>6</v>
      </c>
      <c r="J12" s="116">
        <v>7</v>
      </c>
      <c r="K12" s="116">
        <v>8</v>
      </c>
      <c r="L12" s="116">
        <v>9</v>
      </c>
      <c r="M12" s="116">
        <v>10</v>
      </c>
      <c r="N12" s="116">
        <v>11</v>
      </c>
      <c r="O12" s="116">
        <v>12</v>
      </c>
      <c r="P12" s="116">
        <v>13</v>
      </c>
      <c r="Q12" s="116">
        <v>14</v>
      </c>
      <c r="R12" s="116">
        <v>15</v>
      </c>
      <c r="S12" s="116">
        <v>16</v>
      </c>
      <c r="T12" s="116">
        <v>17</v>
      </c>
      <c r="U12" s="116">
        <v>18</v>
      </c>
      <c r="V12" s="116">
        <v>19</v>
      </c>
      <c r="W12" s="116">
        <v>20</v>
      </c>
      <c r="X12" s="116">
        <v>21</v>
      </c>
      <c r="Y12" s="116">
        <v>22</v>
      </c>
      <c r="Z12" s="116">
        <v>23</v>
      </c>
      <c r="AA12" s="116">
        <v>24</v>
      </c>
      <c r="AB12" s="116">
        <v>25</v>
      </c>
      <c r="AC12" s="116">
        <v>26</v>
      </c>
      <c r="AD12" s="116">
        <v>27</v>
      </c>
      <c r="AE12" s="75"/>
    </row>
    <row r="13" spans="1:31" s="78" customFormat="1" ht="25.5" customHeight="1">
      <c r="A13" s="24">
        <v>1</v>
      </c>
      <c r="B13" s="119" t="s">
        <v>58</v>
      </c>
      <c r="C13" s="76" t="s">
        <v>345</v>
      </c>
      <c r="D13" s="147">
        <f t="shared" ref="D13:D51" si="0">SUM(E13,Y13,AD13)</f>
        <v>0</v>
      </c>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77"/>
    </row>
    <row r="14" spans="1:31" s="78" customFormat="1" ht="25.5" customHeight="1">
      <c r="A14" s="24">
        <v>2</v>
      </c>
      <c r="B14" s="120" t="s">
        <v>59</v>
      </c>
      <c r="C14" s="7" t="s">
        <v>346</v>
      </c>
      <c r="D14" s="147">
        <f t="shared" si="0"/>
        <v>5</v>
      </c>
      <c r="E14" s="37">
        <v>4</v>
      </c>
      <c r="F14" s="37"/>
      <c r="G14" s="37">
        <v>4</v>
      </c>
      <c r="H14" s="37"/>
      <c r="I14" s="37"/>
      <c r="J14" s="37"/>
      <c r="K14" s="37"/>
      <c r="L14" s="37"/>
      <c r="M14" s="37"/>
      <c r="N14" s="37">
        <v>4</v>
      </c>
      <c r="O14" s="37"/>
      <c r="P14" s="37"/>
      <c r="Q14" s="37"/>
      <c r="R14" s="37"/>
      <c r="S14" s="37"/>
      <c r="T14" s="37"/>
      <c r="U14" s="37"/>
      <c r="V14" s="37"/>
      <c r="W14" s="37"/>
      <c r="X14" s="37"/>
      <c r="Y14" s="37">
        <v>1</v>
      </c>
      <c r="Z14" s="37"/>
      <c r="AA14" s="37"/>
      <c r="AB14" s="37"/>
      <c r="AC14" s="37">
        <v>1</v>
      </c>
      <c r="AD14" s="37"/>
    </row>
    <row r="15" spans="1:31" s="78" customFormat="1" ht="17.25" customHeight="1">
      <c r="A15" s="24">
        <v>3</v>
      </c>
      <c r="B15" s="121" t="s">
        <v>60</v>
      </c>
      <c r="C15" s="7" t="s">
        <v>61</v>
      </c>
      <c r="D15" s="147">
        <f t="shared" si="0"/>
        <v>1</v>
      </c>
      <c r="E15" s="37">
        <v>1</v>
      </c>
      <c r="F15" s="37"/>
      <c r="G15" s="37">
        <v>1</v>
      </c>
      <c r="H15" s="37"/>
      <c r="I15" s="37"/>
      <c r="J15" s="37"/>
      <c r="K15" s="37"/>
      <c r="L15" s="37"/>
      <c r="M15" s="37"/>
      <c r="N15" s="37">
        <v>1</v>
      </c>
      <c r="O15" s="37"/>
      <c r="P15" s="37"/>
      <c r="Q15" s="37"/>
      <c r="R15" s="37"/>
      <c r="S15" s="37"/>
      <c r="T15" s="37"/>
      <c r="U15" s="37"/>
      <c r="V15" s="37"/>
      <c r="W15" s="37"/>
      <c r="X15" s="37"/>
      <c r="Y15" s="37"/>
      <c r="Z15" s="37"/>
      <c r="AA15" s="37"/>
      <c r="AB15" s="37"/>
      <c r="AC15" s="37"/>
      <c r="AD15" s="37"/>
    </row>
    <row r="16" spans="1:31" s="78" customFormat="1" ht="23.25" customHeight="1">
      <c r="A16" s="24">
        <v>4</v>
      </c>
      <c r="B16" s="121" t="s">
        <v>62</v>
      </c>
      <c r="C16" s="7" t="s">
        <v>63</v>
      </c>
      <c r="D16" s="147">
        <f t="shared" si="0"/>
        <v>1</v>
      </c>
      <c r="E16" s="37">
        <v>1</v>
      </c>
      <c r="F16" s="37"/>
      <c r="G16" s="37">
        <v>1</v>
      </c>
      <c r="H16" s="37"/>
      <c r="I16" s="37"/>
      <c r="J16" s="37"/>
      <c r="K16" s="37"/>
      <c r="L16" s="37"/>
      <c r="M16" s="37"/>
      <c r="N16" s="37">
        <v>1</v>
      </c>
      <c r="O16" s="37"/>
      <c r="P16" s="37"/>
      <c r="Q16" s="37"/>
      <c r="R16" s="37"/>
      <c r="S16" s="37"/>
      <c r="T16" s="37"/>
      <c r="U16" s="37"/>
      <c r="V16" s="37"/>
      <c r="W16" s="37"/>
      <c r="X16" s="37"/>
      <c r="Y16" s="37"/>
      <c r="Z16" s="37"/>
      <c r="AA16" s="37"/>
      <c r="AB16" s="37"/>
      <c r="AC16" s="37"/>
      <c r="AD16" s="37"/>
    </row>
    <row r="17" spans="1:30" s="78" customFormat="1" ht="25.5" customHeight="1">
      <c r="A17" s="24">
        <v>5</v>
      </c>
      <c r="B17" s="120" t="s">
        <v>64</v>
      </c>
      <c r="C17" s="7" t="s">
        <v>65</v>
      </c>
      <c r="D17" s="147">
        <f t="shared" si="0"/>
        <v>0</v>
      </c>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row>
    <row r="18" spans="1:30" s="78" customFormat="1" ht="24.75" customHeight="1">
      <c r="A18" s="24">
        <v>6</v>
      </c>
      <c r="B18" s="121" t="s">
        <v>66</v>
      </c>
      <c r="C18" s="7" t="s">
        <v>67</v>
      </c>
      <c r="D18" s="147">
        <f t="shared" si="0"/>
        <v>0</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row>
    <row r="19" spans="1:30" s="78" customFormat="1" ht="23.25" customHeight="1">
      <c r="A19" s="24">
        <v>7</v>
      </c>
      <c r="B19" s="120" t="s">
        <v>68</v>
      </c>
      <c r="C19" s="7" t="s">
        <v>69</v>
      </c>
      <c r="D19" s="147">
        <f t="shared" si="0"/>
        <v>1</v>
      </c>
      <c r="E19" s="37">
        <v>1</v>
      </c>
      <c r="F19" s="37"/>
      <c r="G19" s="37">
        <v>1</v>
      </c>
      <c r="H19" s="37"/>
      <c r="I19" s="37"/>
      <c r="J19" s="37"/>
      <c r="K19" s="37"/>
      <c r="L19" s="37"/>
      <c r="M19" s="37"/>
      <c r="N19" s="37"/>
      <c r="O19" s="37"/>
      <c r="P19" s="37"/>
      <c r="Q19" s="37"/>
      <c r="R19" s="37"/>
      <c r="S19" s="37"/>
      <c r="T19" s="37">
        <v>1</v>
      </c>
      <c r="U19" s="37"/>
      <c r="V19" s="37">
        <v>1</v>
      </c>
      <c r="W19" s="37"/>
      <c r="X19" s="37"/>
      <c r="Y19" s="37"/>
      <c r="Z19" s="37"/>
      <c r="AA19" s="37"/>
      <c r="AB19" s="37"/>
      <c r="AC19" s="37"/>
      <c r="AD19" s="37"/>
    </row>
    <row r="20" spans="1:30" s="78" customFormat="1" ht="24" customHeight="1">
      <c r="A20" s="24">
        <v>8</v>
      </c>
      <c r="B20" s="120" t="s">
        <v>70</v>
      </c>
      <c r="C20" s="7" t="s">
        <v>71</v>
      </c>
      <c r="D20" s="147">
        <f t="shared" si="0"/>
        <v>0</v>
      </c>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row>
    <row r="21" spans="1:30" s="78" customFormat="1" ht="25.5" customHeight="1">
      <c r="A21" s="24">
        <v>9</v>
      </c>
      <c r="B21" s="120" t="s">
        <v>72</v>
      </c>
      <c r="C21" s="7" t="s">
        <v>347</v>
      </c>
      <c r="D21" s="147">
        <f t="shared" si="0"/>
        <v>2</v>
      </c>
      <c r="E21" s="37">
        <v>1</v>
      </c>
      <c r="F21" s="37"/>
      <c r="G21" s="37">
        <v>1</v>
      </c>
      <c r="H21" s="37"/>
      <c r="I21" s="37"/>
      <c r="J21" s="37"/>
      <c r="K21" s="37"/>
      <c r="L21" s="37"/>
      <c r="M21" s="37">
        <v>1</v>
      </c>
      <c r="N21" s="37"/>
      <c r="O21" s="37"/>
      <c r="P21" s="37"/>
      <c r="Q21" s="37"/>
      <c r="R21" s="37"/>
      <c r="S21" s="37"/>
      <c r="T21" s="37"/>
      <c r="U21" s="37"/>
      <c r="V21" s="37"/>
      <c r="W21" s="37"/>
      <c r="X21" s="37"/>
      <c r="Y21" s="37"/>
      <c r="Z21" s="37"/>
      <c r="AA21" s="37"/>
      <c r="AB21" s="37"/>
      <c r="AC21" s="37"/>
      <c r="AD21" s="37">
        <v>1</v>
      </c>
    </row>
    <row r="22" spans="1:30" s="78" customFormat="1" ht="15" customHeight="1">
      <c r="A22" s="24">
        <v>10</v>
      </c>
      <c r="B22" s="121" t="s">
        <v>73</v>
      </c>
      <c r="C22" s="7" t="s">
        <v>74</v>
      </c>
      <c r="D22" s="147">
        <f t="shared" si="0"/>
        <v>1</v>
      </c>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v>1</v>
      </c>
    </row>
    <row r="23" spans="1:30" s="78" customFormat="1" ht="16.5" customHeight="1">
      <c r="A23" s="24">
        <v>11</v>
      </c>
      <c r="B23" s="121" t="s">
        <v>75</v>
      </c>
      <c r="C23" s="7" t="s">
        <v>76</v>
      </c>
      <c r="D23" s="147">
        <f t="shared" si="0"/>
        <v>0</v>
      </c>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row>
    <row r="24" spans="1:30" s="78" customFormat="1" ht="15.75" customHeight="1">
      <c r="A24" s="24">
        <v>12</v>
      </c>
      <c r="B24" s="121" t="s">
        <v>77</v>
      </c>
      <c r="C24" s="7" t="s">
        <v>78</v>
      </c>
      <c r="D24" s="147">
        <f t="shared" si="0"/>
        <v>0</v>
      </c>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row>
    <row r="25" spans="1:30" s="78" customFormat="1" ht="36" customHeight="1">
      <c r="A25" s="24">
        <v>13</v>
      </c>
      <c r="B25" s="120" t="s">
        <v>79</v>
      </c>
      <c r="C25" s="7" t="s">
        <v>348</v>
      </c>
      <c r="D25" s="147">
        <f t="shared" si="0"/>
        <v>0</v>
      </c>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row>
    <row r="26" spans="1:30" s="78" customFormat="1" ht="27" customHeight="1">
      <c r="A26" s="24">
        <v>14</v>
      </c>
      <c r="B26" s="120" t="s">
        <v>80</v>
      </c>
      <c r="C26" s="7" t="s">
        <v>341</v>
      </c>
      <c r="D26" s="147">
        <f t="shared" si="0"/>
        <v>0</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row>
    <row r="27" spans="1:30" s="78" customFormat="1" ht="33" customHeight="1">
      <c r="A27" s="24">
        <v>15</v>
      </c>
      <c r="B27" s="120" t="s">
        <v>81</v>
      </c>
      <c r="C27" s="7" t="s">
        <v>349</v>
      </c>
      <c r="D27" s="147">
        <f t="shared" si="0"/>
        <v>0</v>
      </c>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row>
    <row r="28" spans="1:30" s="78" customFormat="1" ht="16.5" customHeight="1">
      <c r="A28" s="24">
        <v>16</v>
      </c>
      <c r="B28" s="120" t="s">
        <v>82</v>
      </c>
      <c r="C28" s="7" t="s">
        <v>83</v>
      </c>
      <c r="D28" s="147">
        <f t="shared" si="0"/>
        <v>0</v>
      </c>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row>
    <row r="29" spans="1:30" s="78" customFormat="1" ht="26.25" customHeight="1">
      <c r="A29" s="24">
        <v>17</v>
      </c>
      <c r="B29" s="120" t="s">
        <v>84</v>
      </c>
      <c r="C29" s="7" t="s">
        <v>85</v>
      </c>
      <c r="D29" s="147">
        <f t="shared" si="0"/>
        <v>0</v>
      </c>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row>
    <row r="30" spans="1:30" s="78" customFormat="1" ht="28.5" customHeight="1">
      <c r="A30" s="24">
        <v>18</v>
      </c>
      <c r="B30" s="120" t="s">
        <v>86</v>
      </c>
      <c r="C30" s="7" t="s">
        <v>350</v>
      </c>
      <c r="D30" s="147">
        <f t="shared" si="0"/>
        <v>0</v>
      </c>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row>
    <row r="31" spans="1:30" s="78" customFormat="1" ht="18" customHeight="1">
      <c r="A31" s="24">
        <v>19</v>
      </c>
      <c r="B31" s="121" t="s">
        <v>87</v>
      </c>
      <c r="C31" s="7" t="s">
        <v>88</v>
      </c>
      <c r="D31" s="147">
        <f t="shared" si="0"/>
        <v>0</v>
      </c>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row>
    <row r="32" spans="1:30" s="78" customFormat="1" ht="50.25" customHeight="1">
      <c r="A32" s="24">
        <v>20</v>
      </c>
      <c r="B32" s="120" t="s">
        <v>89</v>
      </c>
      <c r="C32" s="7" t="s">
        <v>351</v>
      </c>
      <c r="D32" s="147">
        <f t="shared" si="0"/>
        <v>1</v>
      </c>
      <c r="E32" s="37">
        <v>1</v>
      </c>
      <c r="F32" s="37"/>
      <c r="G32" s="37">
        <v>1</v>
      </c>
      <c r="H32" s="37"/>
      <c r="I32" s="37"/>
      <c r="J32" s="37"/>
      <c r="K32" s="37"/>
      <c r="L32" s="37"/>
      <c r="M32" s="37"/>
      <c r="N32" s="37">
        <v>1</v>
      </c>
      <c r="O32" s="37"/>
      <c r="P32" s="37"/>
      <c r="Q32" s="37"/>
      <c r="R32" s="37"/>
      <c r="S32" s="37"/>
      <c r="T32" s="37"/>
      <c r="U32" s="37"/>
      <c r="V32" s="37"/>
      <c r="W32" s="37"/>
      <c r="X32" s="37"/>
      <c r="Y32" s="37"/>
      <c r="Z32" s="37"/>
      <c r="AA32" s="37"/>
      <c r="AB32" s="37"/>
      <c r="AC32" s="37"/>
      <c r="AD32" s="37"/>
    </row>
    <row r="33" spans="1:30" s="78" customFormat="1" ht="49.5" customHeight="1">
      <c r="A33" s="24">
        <v>21</v>
      </c>
      <c r="B33" s="120" t="s">
        <v>90</v>
      </c>
      <c r="C33" s="7" t="s">
        <v>91</v>
      </c>
      <c r="D33" s="147">
        <f t="shared" si="0"/>
        <v>1</v>
      </c>
      <c r="E33" s="37">
        <v>1</v>
      </c>
      <c r="F33" s="37"/>
      <c r="G33" s="37">
        <v>1</v>
      </c>
      <c r="H33" s="37"/>
      <c r="I33" s="37"/>
      <c r="J33" s="37"/>
      <c r="K33" s="37"/>
      <c r="L33" s="37"/>
      <c r="M33" s="37"/>
      <c r="N33" s="37">
        <v>1</v>
      </c>
      <c r="O33" s="37"/>
      <c r="P33" s="37"/>
      <c r="Q33" s="37"/>
      <c r="R33" s="37"/>
      <c r="S33" s="37"/>
      <c r="T33" s="37"/>
      <c r="U33" s="37"/>
      <c r="V33" s="37"/>
      <c r="W33" s="37"/>
      <c r="X33" s="37"/>
      <c r="Y33" s="37"/>
      <c r="Z33" s="37"/>
      <c r="AA33" s="37"/>
      <c r="AB33" s="37"/>
      <c r="AC33" s="37"/>
      <c r="AD33" s="37"/>
    </row>
    <row r="34" spans="1:30" s="78" customFormat="1" ht="37.5" customHeight="1">
      <c r="A34" s="24">
        <v>22</v>
      </c>
      <c r="B34" s="120" t="s">
        <v>92</v>
      </c>
      <c r="C34" s="7" t="s">
        <v>93</v>
      </c>
      <c r="D34" s="147">
        <f t="shared" si="0"/>
        <v>0</v>
      </c>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row>
    <row r="35" spans="1:30" s="78" customFormat="1" ht="39" customHeight="1">
      <c r="A35" s="24">
        <v>23</v>
      </c>
      <c r="B35" s="120" t="s">
        <v>94</v>
      </c>
      <c r="C35" s="7" t="s">
        <v>352</v>
      </c>
      <c r="D35" s="147">
        <f t="shared" si="0"/>
        <v>0</v>
      </c>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row>
    <row r="36" spans="1:30" s="78" customFormat="1" ht="39" customHeight="1">
      <c r="A36" s="24">
        <v>24</v>
      </c>
      <c r="B36" s="120" t="s">
        <v>95</v>
      </c>
      <c r="C36" s="7" t="s">
        <v>96</v>
      </c>
      <c r="D36" s="147">
        <f t="shared" si="0"/>
        <v>0</v>
      </c>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row>
    <row r="37" spans="1:30" s="78" customFormat="1" ht="16.5" customHeight="1">
      <c r="A37" s="24">
        <v>25</v>
      </c>
      <c r="B37" s="120" t="s">
        <v>97</v>
      </c>
      <c r="C37" s="7" t="s">
        <v>353</v>
      </c>
      <c r="D37" s="147">
        <f t="shared" si="0"/>
        <v>3</v>
      </c>
      <c r="E37" s="37">
        <v>2</v>
      </c>
      <c r="F37" s="37"/>
      <c r="G37" s="37">
        <v>2</v>
      </c>
      <c r="H37" s="37"/>
      <c r="I37" s="37"/>
      <c r="J37" s="37"/>
      <c r="K37" s="37"/>
      <c r="L37" s="37"/>
      <c r="M37" s="37">
        <v>2</v>
      </c>
      <c r="N37" s="37"/>
      <c r="O37" s="37"/>
      <c r="P37" s="37"/>
      <c r="Q37" s="37"/>
      <c r="R37" s="37"/>
      <c r="S37" s="37"/>
      <c r="T37" s="37"/>
      <c r="U37" s="37"/>
      <c r="V37" s="37"/>
      <c r="W37" s="37"/>
      <c r="X37" s="37"/>
      <c r="Y37" s="37"/>
      <c r="Z37" s="37"/>
      <c r="AA37" s="37"/>
      <c r="AB37" s="37"/>
      <c r="AC37" s="37"/>
      <c r="AD37" s="37">
        <v>1</v>
      </c>
    </row>
    <row r="38" spans="1:30" s="78" customFormat="1" ht="13.5" customHeight="1">
      <c r="A38" s="24">
        <v>26</v>
      </c>
      <c r="B38" s="121" t="s">
        <v>98</v>
      </c>
      <c r="C38" s="7" t="s">
        <v>99</v>
      </c>
      <c r="D38" s="147">
        <f t="shared" si="0"/>
        <v>0</v>
      </c>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row>
    <row r="39" spans="1:30" s="78" customFormat="1" ht="13.5" customHeight="1">
      <c r="A39" s="24">
        <v>27</v>
      </c>
      <c r="B39" s="121" t="s">
        <v>100</v>
      </c>
      <c r="C39" s="7" t="s">
        <v>101</v>
      </c>
      <c r="D39" s="147">
        <f t="shared" si="0"/>
        <v>0</v>
      </c>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row>
    <row r="40" spans="1:30" s="78" customFormat="1" ht="37.5" customHeight="1">
      <c r="A40" s="24">
        <v>28</v>
      </c>
      <c r="B40" s="120" t="s">
        <v>102</v>
      </c>
      <c r="C40" s="7" t="s">
        <v>354</v>
      </c>
      <c r="D40" s="147">
        <f t="shared" si="0"/>
        <v>0</v>
      </c>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row>
    <row r="41" spans="1:30" s="78" customFormat="1" ht="37.5" customHeight="1">
      <c r="A41" s="24">
        <v>29</v>
      </c>
      <c r="B41" s="120" t="s">
        <v>103</v>
      </c>
      <c r="C41" s="7" t="s">
        <v>355</v>
      </c>
      <c r="D41" s="147">
        <f t="shared" si="0"/>
        <v>0</v>
      </c>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row>
    <row r="42" spans="1:30" s="78" customFormat="1" ht="24" customHeight="1">
      <c r="A42" s="24">
        <v>30</v>
      </c>
      <c r="B42" s="120" t="s">
        <v>104</v>
      </c>
      <c r="C42" s="7" t="s">
        <v>105</v>
      </c>
      <c r="D42" s="147">
        <f t="shared" si="0"/>
        <v>0</v>
      </c>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row>
    <row r="43" spans="1:30" s="78" customFormat="1" ht="31.5" customHeight="1">
      <c r="A43" s="117">
        <v>31</v>
      </c>
      <c r="B43" s="123" t="s">
        <v>343</v>
      </c>
      <c r="C43" s="79"/>
      <c r="D43" s="147">
        <f t="shared" si="0"/>
        <v>12</v>
      </c>
      <c r="E43" s="37">
        <f t="shared" ref="E43:AD43" si="1">SUM(E13,E14,E17,E19,E20,E21,E25,E26,E27,E28,E29,E30,E32,E34,E35,E36,E37,E40,E41,E42)</f>
        <v>9</v>
      </c>
      <c r="F43" s="37">
        <f t="shared" si="1"/>
        <v>0</v>
      </c>
      <c r="G43" s="37">
        <f t="shared" si="1"/>
        <v>9</v>
      </c>
      <c r="H43" s="37">
        <f t="shared" si="1"/>
        <v>0</v>
      </c>
      <c r="I43" s="37">
        <f t="shared" si="1"/>
        <v>0</v>
      </c>
      <c r="J43" s="37">
        <f t="shared" si="1"/>
        <v>0</v>
      </c>
      <c r="K43" s="37">
        <f t="shared" si="1"/>
        <v>0</v>
      </c>
      <c r="L43" s="37">
        <f t="shared" si="1"/>
        <v>0</v>
      </c>
      <c r="M43" s="37">
        <f t="shared" si="1"/>
        <v>3</v>
      </c>
      <c r="N43" s="37">
        <f t="shared" si="1"/>
        <v>5</v>
      </c>
      <c r="O43" s="37">
        <f t="shared" si="1"/>
        <v>0</v>
      </c>
      <c r="P43" s="37">
        <f t="shared" si="1"/>
        <v>0</v>
      </c>
      <c r="Q43" s="37">
        <f t="shared" si="1"/>
        <v>0</v>
      </c>
      <c r="R43" s="37">
        <f t="shared" si="1"/>
        <v>0</v>
      </c>
      <c r="S43" s="37">
        <f t="shared" si="1"/>
        <v>0</v>
      </c>
      <c r="T43" s="37">
        <f t="shared" si="1"/>
        <v>1</v>
      </c>
      <c r="U43" s="37">
        <f t="shared" si="1"/>
        <v>0</v>
      </c>
      <c r="V43" s="37">
        <f t="shared" si="1"/>
        <v>1</v>
      </c>
      <c r="W43" s="37">
        <f t="shared" si="1"/>
        <v>0</v>
      </c>
      <c r="X43" s="37">
        <f t="shared" si="1"/>
        <v>0</v>
      </c>
      <c r="Y43" s="37">
        <f t="shared" si="1"/>
        <v>1</v>
      </c>
      <c r="Z43" s="37">
        <f t="shared" si="1"/>
        <v>0</v>
      </c>
      <c r="AA43" s="37">
        <f t="shared" si="1"/>
        <v>0</v>
      </c>
      <c r="AB43" s="37">
        <f t="shared" si="1"/>
        <v>0</v>
      </c>
      <c r="AC43" s="37">
        <f t="shared" si="1"/>
        <v>1</v>
      </c>
      <c r="AD43" s="37">
        <f t="shared" si="1"/>
        <v>2</v>
      </c>
    </row>
    <row r="44" spans="1:30" s="78" customFormat="1" ht="18.75" customHeight="1">
      <c r="A44" s="117">
        <v>32</v>
      </c>
      <c r="B44" s="124" t="s">
        <v>106</v>
      </c>
      <c r="C44" s="115"/>
      <c r="D44" s="147">
        <f t="shared" si="0"/>
        <v>6</v>
      </c>
      <c r="E44" s="41">
        <v>4</v>
      </c>
      <c r="F44" s="41"/>
      <c r="G44" s="41">
        <v>4</v>
      </c>
      <c r="H44" s="41"/>
      <c r="I44" s="41"/>
      <c r="J44" s="41"/>
      <c r="K44" s="41"/>
      <c r="L44" s="41"/>
      <c r="M44" s="41">
        <v>2</v>
      </c>
      <c r="N44" s="41">
        <v>2</v>
      </c>
      <c r="O44" s="41"/>
      <c r="P44" s="41"/>
      <c r="Q44" s="41"/>
      <c r="R44" s="41"/>
      <c r="S44" s="41"/>
      <c r="T44" s="41"/>
      <c r="U44" s="41"/>
      <c r="V44" s="41"/>
      <c r="W44" s="41"/>
      <c r="X44" s="41"/>
      <c r="Y44" s="41">
        <v>1</v>
      </c>
      <c r="Z44" s="41"/>
      <c r="AA44" s="41"/>
      <c r="AB44" s="41"/>
      <c r="AC44" s="41">
        <v>1</v>
      </c>
      <c r="AD44" s="41">
        <v>1</v>
      </c>
    </row>
    <row r="45" spans="1:30" s="78" customFormat="1" ht="18.75" customHeight="1">
      <c r="A45" s="117">
        <v>33</v>
      </c>
      <c r="B45" s="124" t="s">
        <v>107</v>
      </c>
      <c r="C45" s="115"/>
      <c r="D45" s="147">
        <f t="shared" si="0"/>
        <v>1</v>
      </c>
      <c r="E45" s="37">
        <v>1</v>
      </c>
      <c r="F45" s="37"/>
      <c r="G45" s="37">
        <v>1</v>
      </c>
      <c r="H45" s="37"/>
      <c r="I45" s="37"/>
      <c r="J45" s="37"/>
      <c r="K45" s="37"/>
      <c r="L45" s="37"/>
      <c r="M45" s="37"/>
      <c r="N45" s="37">
        <v>1</v>
      </c>
      <c r="O45" s="37"/>
      <c r="P45" s="37"/>
      <c r="Q45" s="37"/>
      <c r="R45" s="37"/>
      <c r="S45" s="37"/>
      <c r="T45" s="37"/>
      <c r="U45" s="37"/>
      <c r="V45" s="37"/>
      <c r="W45" s="37"/>
      <c r="X45" s="37"/>
      <c r="Y45" s="37"/>
      <c r="Z45" s="37"/>
      <c r="AA45" s="37"/>
      <c r="AB45" s="37"/>
      <c r="AC45" s="37"/>
      <c r="AD45" s="37"/>
    </row>
    <row r="46" spans="1:30" s="78" customFormat="1" ht="18.75" customHeight="1">
      <c r="A46" s="117">
        <v>34</v>
      </c>
      <c r="B46" s="124" t="s">
        <v>108</v>
      </c>
      <c r="C46" s="115"/>
      <c r="D46" s="147">
        <f t="shared" si="0"/>
        <v>2</v>
      </c>
      <c r="E46" s="37">
        <v>1</v>
      </c>
      <c r="F46" s="37"/>
      <c r="G46" s="37">
        <v>1</v>
      </c>
      <c r="H46" s="37"/>
      <c r="I46" s="37"/>
      <c r="J46" s="37"/>
      <c r="K46" s="37"/>
      <c r="L46" s="37"/>
      <c r="M46" s="37"/>
      <c r="N46" s="37"/>
      <c r="O46" s="37"/>
      <c r="P46" s="37"/>
      <c r="Q46" s="37"/>
      <c r="R46" s="37"/>
      <c r="S46" s="37"/>
      <c r="T46" s="37">
        <v>1</v>
      </c>
      <c r="U46" s="37"/>
      <c r="V46" s="37">
        <v>1</v>
      </c>
      <c r="W46" s="37"/>
      <c r="X46" s="37"/>
      <c r="Y46" s="37"/>
      <c r="Z46" s="37"/>
      <c r="AA46" s="37"/>
      <c r="AB46" s="37"/>
      <c r="AC46" s="37"/>
      <c r="AD46" s="37">
        <v>1</v>
      </c>
    </row>
    <row r="47" spans="1:30" s="78" customFormat="1" ht="18.75" customHeight="1">
      <c r="A47" s="117">
        <v>35</v>
      </c>
      <c r="B47" s="124" t="s">
        <v>109</v>
      </c>
      <c r="C47" s="115"/>
      <c r="D47" s="147">
        <f t="shared" si="0"/>
        <v>3</v>
      </c>
      <c r="E47" s="37">
        <v>3</v>
      </c>
      <c r="F47" s="37"/>
      <c r="G47" s="37">
        <v>3</v>
      </c>
      <c r="H47" s="37"/>
      <c r="I47" s="37"/>
      <c r="J47" s="37"/>
      <c r="K47" s="37"/>
      <c r="L47" s="37"/>
      <c r="M47" s="37">
        <v>1</v>
      </c>
      <c r="N47" s="37">
        <v>2</v>
      </c>
      <c r="O47" s="37"/>
      <c r="P47" s="37"/>
      <c r="Q47" s="37"/>
      <c r="R47" s="37"/>
      <c r="S47" s="37"/>
      <c r="T47" s="37"/>
      <c r="U47" s="37"/>
      <c r="V47" s="37"/>
      <c r="W47" s="37"/>
      <c r="X47" s="37"/>
      <c r="Y47" s="37"/>
      <c r="Z47" s="37"/>
      <c r="AA47" s="37"/>
      <c r="AB47" s="37"/>
      <c r="AC47" s="37"/>
      <c r="AD47" s="37"/>
    </row>
    <row r="48" spans="1:30" s="78" customFormat="1" ht="24" customHeight="1">
      <c r="A48" s="24">
        <v>36</v>
      </c>
      <c r="B48" s="121" t="s">
        <v>110</v>
      </c>
      <c r="C48" s="7"/>
      <c r="D48" s="147">
        <f t="shared" si="0"/>
        <v>3</v>
      </c>
      <c r="E48" s="37">
        <v>2</v>
      </c>
      <c r="F48" s="37"/>
      <c r="G48" s="37">
        <v>2</v>
      </c>
      <c r="H48" s="37"/>
      <c r="I48" s="37"/>
      <c r="J48" s="37"/>
      <c r="K48" s="37"/>
      <c r="L48" s="37"/>
      <c r="M48" s="37"/>
      <c r="N48" s="37">
        <v>2</v>
      </c>
      <c r="O48" s="37"/>
      <c r="P48" s="37"/>
      <c r="Q48" s="37"/>
      <c r="R48" s="37"/>
      <c r="S48" s="37"/>
      <c r="T48" s="37"/>
      <c r="U48" s="37"/>
      <c r="V48" s="37"/>
      <c r="W48" s="37"/>
      <c r="X48" s="37"/>
      <c r="Y48" s="37">
        <v>1</v>
      </c>
      <c r="Z48" s="37"/>
      <c r="AA48" s="37"/>
      <c r="AB48" s="37"/>
      <c r="AC48" s="37">
        <v>1</v>
      </c>
      <c r="AD48" s="37"/>
    </row>
    <row r="49" spans="1:30" s="78" customFormat="1" ht="17.25" customHeight="1">
      <c r="A49" s="24">
        <v>37</v>
      </c>
      <c r="B49" s="121" t="s">
        <v>111</v>
      </c>
      <c r="C49" s="7"/>
      <c r="D49" s="147">
        <f t="shared" si="0"/>
        <v>0</v>
      </c>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row>
    <row r="50" spans="1:30" s="78" customFormat="1" ht="24" customHeight="1">
      <c r="A50" s="24">
        <v>38</v>
      </c>
      <c r="B50" s="121" t="s">
        <v>112</v>
      </c>
      <c r="C50" s="7"/>
      <c r="D50" s="147">
        <f t="shared" si="0"/>
        <v>0</v>
      </c>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row>
    <row r="51" spans="1:30" s="78" customFormat="1" ht="24" customHeight="1">
      <c r="A51" s="24">
        <v>39</v>
      </c>
      <c r="B51" s="121" t="s">
        <v>113</v>
      </c>
      <c r="C51" s="7"/>
      <c r="D51" s="147">
        <f t="shared" si="0"/>
        <v>0</v>
      </c>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row>
    <row r="52" spans="1:30" ht="19.5" customHeight="1">
      <c r="A52" s="80"/>
      <c r="B52" s="38"/>
      <c r="C52" s="38"/>
      <c r="D52" s="95"/>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row>
    <row r="53" spans="1:30" ht="24" customHeight="1">
      <c r="A53" s="80"/>
      <c r="B53" s="38"/>
      <c r="C53" s="38"/>
      <c r="D53" s="50"/>
      <c r="E53" s="81"/>
      <c r="T53" s="38"/>
      <c r="W53" s="35"/>
      <c r="X53" s="72"/>
      <c r="Y53" s="271" t="s">
        <v>114</v>
      </c>
      <c r="Z53" s="271"/>
      <c r="AA53" s="271"/>
      <c r="AB53" s="271"/>
      <c r="AC53" s="271"/>
      <c r="AD53" s="27"/>
    </row>
    <row r="54" spans="1:30" s="78" customFormat="1" ht="26.25" customHeight="1">
      <c r="A54" s="106"/>
      <c r="B54" s="107"/>
      <c r="C54" s="107"/>
      <c r="D54" s="108"/>
      <c r="T54" s="107"/>
      <c r="W54" s="109"/>
      <c r="X54" s="110"/>
      <c r="Y54" s="5" t="s">
        <v>180</v>
      </c>
      <c r="Z54" s="195" t="s">
        <v>183</v>
      </c>
      <c r="AA54" s="195"/>
      <c r="AB54" s="195"/>
      <c r="AC54" s="5" t="s">
        <v>168</v>
      </c>
      <c r="AD54" s="110"/>
    </row>
    <row r="55" spans="1:30" ht="54.75" customHeight="1">
      <c r="A55" s="80"/>
      <c r="B55" s="38"/>
      <c r="C55" s="38"/>
      <c r="D55" s="38"/>
      <c r="E55" s="38"/>
      <c r="F55" s="38"/>
      <c r="G55" s="38"/>
      <c r="H55" s="38"/>
      <c r="I55" s="38"/>
      <c r="J55" s="38"/>
      <c r="K55" s="38"/>
      <c r="L55" s="38"/>
      <c r="M55" s="38"/>
      <c r="N55" s="38"/>
      <c r="O55" s="38"/>
      <c r="P55" s="38"/>
      <c r="Q55" s="38"/>
      <c r="S55" s="82"/>
      <c r="T55" s="82"/>
      <c r="W55" s="33"/>
      <c r="X55" s="4"/>
      <c r="Y55" s="122">
        <v>1</v>
      </c>
      <c r="Z55" s="263" t="s">
        <v>115</v>
      </c>
      <c r="AA55" s="263"/>
      <c r="AB55" s="263"/>
      <c r="AC55" s="41"/>
      <c r="AD55" s="83"/>
    </row>
    <row r="56" spans="1:30" ht="40.5" customHeight="1">
      <c r="A56" s="80"/>
      <c r="B56" s="38"/>
      <c r="C56" s="38"/>
      <c r="D56" s="38"/>
      <c r="E56" s="38"/>
      <c r="F56" s="38"/>
      <c r="G56" s="38"/>
      <c r="H56" s="38"/>
      <c r="I56" s="38"/>
      <c r="J56" s="38"/>
      <c r="K56" s="38"/>
      <c r="L56" s="38"/>
      <c r="M56" s="38"/>
      <c r="N56" s="38"/>
      <c r="O56" s="38"/>
      <c r="P56" s="38"/>
      <c r="Q56" s="38"/>
      <c r="S56" s="82"/>
      <c r="T56" s="82"/>
      <c r="W56" s="33"/>
      <c r="X56" s="4"/>
      <c r="Y56" s="122">
        <v>2</v>
      </c>
      <c r="Z56" s="263" t="s">
        <v>116</v>
      </c>
      <c r="AA56" s="263"/>
      <c r="AB56" s="263"/>
      <c r="AC56" s="41"/>
      <c r="AD56" s="84"/>
    </row>
    <row r="57" spans="1:30" ht="15.75" customHeight="1">
      <c r="A57" s="80"/>
      <c r="B57" s="38"/>
      <c r="C57" s="38"/>
      <c r="D57" s="38"/>
      <c r="E57" s="38"/>
      <c r="F57" s="38"/>
      <c r="G57" s="38"/>
      <c r="H57" s="38"/>
      <c r="I57" s="38"/>
      <c r="J57" s="38"/>
      <c r="K57" s="38"/>
      <c r="L57" s="38"/>
      <c r="M57" s="38"/>
      <c r="N57" s="38"/>
      <c r="O57" s="38"/>
      <c r="P57" s="38"/>
      <c r="Q57" s="38"/>
      <c r="S57" s="82"/>
      <c r="T57" s="82"/>
      <c r="W57" s="33"/>
      <c r="X57" s="4"/>
      <c r="Y57" s="122">
        <v>3</v>
      </c>
      <c r="Z57" s="263" t="s">
        <v>117</v>
      </c>
      <c r="AA57" s="263"/>
      <c r="AB57" s="263"/>
      <c r="AC57" s="41"/>
      <c r="AD57" s="84"/>
    </row>
    <row r="58" spans="1:30" ht="54" customHeight="1">
      <c r="A58" s="80"/>
      <c r="B58" s="38"/>
      <c r="C58" s="38"/>
      <c r="D58" s="38"/>
      <c r="E58" s="38"/>
      <c r="F58" s="38"/>
      <c r="G58" s="38"/>
      <c r="H58" s="38"/>
      <c r="I58" s="38"/>
      <c r="J58" s="38"/>
      <c r="K58" s="38"/>
      <c r="L58" s="38"/>
      <c r="M58" s="38"/>
      <c r="N58" s="38"/>
      <c r="O58" s="38"/>
      <c r="P58" s="38"/>
      <c r="Q58" s="38"/>
      <c r="S58" s="82"/>
      <c r="T58" s="82"/>
      <c r="W58" s="33"/>
      <c r="X58" s="4"/>
      <c r="Y58" s="21">
        <v>4</v>
      </c>
      <c r="Z58" s="268" t="s">
        <v>118</v>
      </c>
      <c r="AA58" s="269"/>
      <c r="AB58" s="270"/>
      <c r="AC58" s="41"/>
      <c r="AD58" s="84"/>
    </row>
    <row r="59" spans="1:30" ht="27.75" customHeight="1">
      <c r="A59" s="80"/>
      <c r="B59" s="38"/>
      <c r="C59" s="38"/>
      <c r="D59" s="38"/>
      <c r="E59" s="38"/>
      <c r="F59" s="38"/>
      <c r="G59" s="38"/>
      <c r="H59" s="38"/>
      <c r="I59" s="38"/>
      <c r="J59" s="38"/>
      <c r="K59" s="38"/>
      <c r="L59" s="38"/>
      <c r="M59" s="38"/>
      <c r="N59" s="38"/>
      <c r="O59" s="38"/>
      <c r="P59" s="38"/>
      <c r="Q59" s="38"/>
      <c r="S59" s="82"/>
      <c r="T59" s="82"/>
      <c r="W59" s="33"/>
      <c r="X59" s="4"/>
      <c r="Y59" s="21">
        <v>5</v>
      </c>
      <c r="Z59" s="264" t="s">
        <v>119</v>
      </c>
      <c r="AA59" s="264"/>
      <c r="AB59" s="264"/>
      <c r="AC59" s="41"/>
      <c r="AD59" s="84"/>
    </row>
    <row r="60" spans="1:30">
      <c r="A60" s="80"/>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85"/>
      <c r="AD60" s="38"/>
    </row>
    <row r="61" spans="1:30">
      <c r="A61" s="80"/>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row>
    <row r="62" spans="1:30">
      <c r="A62" s="80"/>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row>
    <row r="63" spans="1:30">
      <c r="A63" s="80"/>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row>
    <row r="64" spans="1:30">
      <c r="A64" s="80"/>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row>
    <row r="65" spans="1:30">
      <c r="A65" s="80"/>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row>
    <row r="66" spans="1:30">
      <c r="A66" s="80"/>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row>
    <row r="67" spans="1:30">
      <c r="A67" s="80"/>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row>
    <row r="68" spans="1:30">
      <c r="A68" s="80"/>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row>
    <row r="69" spans="1:30">
      <c r="A69" s="80"/>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row>
  </sheetData>
  <mergeCells count="47">
    <mergeCell ref="Z58:AB58"/>
    <mergeCell ref="S5:S11"/>
    <mergeCell ref="T5:T11"/>
    <mergeCell ref="U5:X5"/>
    <mergeCell ref="Y5:Y11"/>
    <mergeCell ref="Z56:AB56"/>
    <mergeCell ref="AB6:AB11"/>
    <mergeCell ref="Z55:AB55"/>
    <mergeCell ref="Y53:AC53"/>
    <mergeCell ref="Z5:AC5"/>
    <mergeCell ref="E1:P1"/>
    <mergeCell ref="Z57:AB57"/>
    <mergeCell ref="Z59:AB59"/>
    <mergeCell ref="U6:U11"/>
    <mergeCell ref="V6:V11"/>
    <mergeCell ref="W6:W11"/>
    <mergeCell ref="X6:X11"/>
    <mergeCell ref="Z7:Z11"/>
    <mergeCell ref="AA7:AA11"/>
    <mergeCell ref="Z54:AB54"/>
    <mergeCell ref="P4:S4"/>
    <mergeCell ref="M5:M11"/>
    <mergeCell ref="N5:N11"/>
    <mergeCell ref="O5:O11"/>
    <mergeCell ref="P5:P11"/>
    <mergeCell ref="Q5:Q11"/>
    <mergeCell ref="R5:R11"/>
    <mergeCell ref="F3:F11"/>
    <mergeCell ref="AC6:AC11"/>
    <mergeCell ref="AD3:AD11"/>
    <mergeCell ref="G4:G11"/>
    <mergeCell ref="H4:H11"/>
    <mergeCell ref="I4:I11"/>
    <mergeCell ref="J4:J11"/>
    <mergeCell ref="K4:K11"/>
    <mergeCell ref="L4:L11"/>
    <mergeCell ref="M4:O4"/>
    <mergeCell ref="Z6:AA6"/>
    <mergeCell ref="T4:X4"/>
    <mergeCell ref="G3:L3"/>
    <mergeCell ref="M3:X3"/>
    <mergeCell ref="Y3:AC4"/>
    <mergeCell ref="A3:A11"/>
    <mergeCell ref="B3:B11"/>
    <mergeCell ref="C3:C11"/>
    <mergeCell ref="D3:D11"/>
    <mergeCell ref="E3:E11"/>
  </mergeCells>
  <phoneticPr fontId="0" type="noConversion"/>
  <pageMargins left="0.39370078740157483" right="0.19685039370078741" top="0.59055118110236227" bottom="0.39370078740157483" header="0.11811023622047245" footer="0.11811023622047245"/>
  <pageSetup paperSize="9" scale="60" firstPageNumber="3" fitToWidth="2" fitToHeight="2" pageOrder="overThenDown" orientation="landscape" useFirstPageNumber="1" verticalDpi="300" r:id="rId1"/>
  <headerFooter>
    <oddFooter>&amp;R&amp;P&amp;C&amp;R&amp;P&amp;C&amp;CФорма № 21, Підрозділ: Апеляційний суд Дніпропетровської області ( м. Дніпропетровськ), Початок періоду: 01.01.2016, Кінець періоду: 30.06.2016&amp;L1FDC5797</oddFooter>
  </headerFooter>
  <rowBreaks count="1" manualBreakCount="1">
    <brk id="34" max="16383" man="1"/>
  </rowBreaks>
  <colBreaks count="1" manualBreakCount="1">
    <brk id="24" max="1048575" man="1"/>
  </colBreaks>
</worksheet>
</file>

<file path=xl/worksheets/sheet4.xml><?xml version="1.0" encoding="utf-8"?>
<worksheet xmlns="http://schemas.openxmlformats.org/spreadsheetml/2006/main" xmlns:r="http://schemas.openxmlformats.org/officeDocument/2006/relationships">
  <sheetPr>
    <pageSetUpPr fitToPage="1"/>
  </sheetPr>
  <dimension ref="A1:AD61"/>
  <sheetViews>
    <sheetView zoomScale="70" zoomScaleNormal="70" zoomScaleSheetLayoutView="55" workbookViewId="0">
      <selection activeCell="B68" sqref="B68"/>
    </sheetView>
  </sheetViews>
  <sheetFormatPr defaultRowHeight="12.75"/>
  <cols>
    <col min="2" max="2" width="77.28515625" customWidth="1"/>
    <col min="11" max="11" width="11" customWidth="1"/>
    <col min="19" max="19" width="7.85546875" customWidth="1"/>
    <col min="24" max="24" width="7" customWidth="1"/>
    <col min="25" max="25" width="8.140625" customWidth="1"/>
    <col min="26" max="26" width="8.42578125" customWidth="1"/>
    <col min="28" max="28" width="7.5703125" customWidth="1"/>
    <col min="29" max="29" width="8.42578125" customWidth="1"/>
  </cols>
  <sheetData>
    <row r="1" spans="1:30" ht="12.75" customHeight="1">
      <c r="A1" s="272" t="s">
        <v>12</v>
      </c>
      <c r="B1" s="272"/>
      <c r="C1" s="272"/>
      <c r="D1" s="272"/>
      <c r="E1" s="272"/>
      <c r="F1" s="272"/>
      <c r="G1" s="272"/>
      <c r="H1" s="272"/>
      <c r="I1" s="272"/>
      <c r="J1" s="272"/>
      <c r="K1" s="272"/>
      <c r="L1" s="272"/>
      <c r="M1" s="272"/>
      <c r="N1" s="272"/>
      <c r="O1" s="272"/>
      <c r="P1" s="272"/>
      <c r="Q1" s="272"/>
      <c r="R1" s="272"/>
      <c r="S1" s="86"/>
      <c r="T1" s="86"/>
      <c r="U1" s="86"/>
      <c r="V1" s="86"/>
      <c r="W1" s="87"/>
      <c r="X1" s="87"/>
      <c r="Y1" s="87"/>
      <c r="Z1" s="88"/>
      <c r="AA1" s="87"/>
      <c r="AB1" s="88"/>
    </row>
    <row r="2" spans="1:30" ht="12.75" customHeight="1">
      <c r="A2" s="273" t="s">
        <v>293</v>
      </c>
      <c r="B2" s="276" t="s">
        <v>294</v>
      </c>
      <c r="C2" s="279" t="s">
        <v>7</v>
      </c>
      <c r="D2" s="282" t="s">
        <v>32</v>
      </c>
      <c r="E2" s="285" t="s">
        <v>33</v>
      </c>
      <c r="F2" s="288" t="s">
        <v>34</v>
      </c>
      <c r="G2" s="288"/>
      <c r="H2" s="288"/>
      <c r="I2" s="288"/>
      <c r="J2" s="288"/>
      <c r="K2" s="289"/>
      <c r="L2" s="232" t="s">
        <v>120</v>
      </c>
      <c r="M2" s="233"/>
      <c r="N2" s="233"/>
      <c r="O2" s="233"/>
      <c r="P2" s="233"/>
      <c r="Q2" s="233"/>
      <c r="R2" s="233"/>
      <c r="S2" s="233"/>
      <c r="T2" s="233"/>
      <c r="U2" s="233"/>
      <c r="V2" s="233"/>
      <c r="W2" s="290"/>
      <c r="X2" s="206" t="s">
        <v>35</v>
      </c>
      <c r="Y2" s="295"/>
      <c r="Z2" s="295"/>
      <c r="AA2" s="295"/>
      <c r="AB2" s="207"/>
      <c r="AC2" s="256" t="s">
        <v>36</v>
      </c>
    </row>
    <row r="3" spans="1:30" ht="12.75" customHeight="1">
      <c r="A3" s="274"/>
      <c r="B3" s="277"/>
      <c r="C3" s="280"/>
      <c r="D3" s="283"/>
      <c r="E3" s="286"/>
      <c r="F3" s="292" t="s">
        <v>121</v>
      </c>
      <c r="G3" s="292" t="s">
        <v>37</v>
      </c>
      <c r="H3" s="292" t="s">
        <v>38</v>
      </c>
      <c r="I3" s="292" t="s">
        <v>39</v>
      </c>
      <c r="J3" s="292" t="s">
        <v>40</v>
      </c>
      <c r="K3" s="292" t="s">
        <v>41</v>
      </c>
      <c r="L3" s="291" t="s">
        <v>42</v>
      </c>
      <c r="M3" s="288"/>
      <c r="N3" s="289"/>
      <c r="O3" s="291" t="s">
        <v>202</v>
      </c>
      <c r="P3" s="288"/>
      <c r="Q3" s="288"/>
      <c r="R3" s="289"/>
      <c r="S3" s="291" t="s">
        <v>43</v>
      </c>
      <c r="T3" s="288"/>
      <c r="U3" s="288"/>
      <c r="V3" s="288"/>
      <c r="W3" s="289"/>
      <c r="X3" s="210"/>
      <c r="Y3" s="296"/>
      <c r="Z3" s="296"/>
      <c r="AA3" s="296"/>
      <c r="AB3" s="211"/>
      <c r="AC3" s="257"/>
    </row>
    <row r="4" spans="1:30" ht="12.75" customHeight="1">
      <c r="A4" s="274"/>
      <c r="B4" s="277"/>
      <c r="C4" s="280"/>
      <c r="D4" s="283"/>
      <c r="E4" s="286"/>
      <c r="F4" s="293"/>
      <c r="G4" s="293"/>
      <c r="H4" s="293"/>
      <c r="I4" s="293"/>
      <c r="J4" s="293"/>
      <c r="K4" s="293"/>
      <c r="L4" s="292" t="s">
        <v>44</v>
      </c>
      <c r="M4" s="292" t="s">
        <v>45</v>
      </c>
      <c r="N4" s="292" t="s">
        <v>46</v>
      </c>
      <c r="O4" s="292" t="s">
        <v>47</v>
      </c>
      <c r="P4" s="292" t="s">
        <v>48</v>
      </c>
      <c r="Q4" s="292" t="s">
        <v>49</v>
      </c>
      <c r="R4" s="292" t="s">
        <v>50</v>
      </c>
      <c r="S4" s="292" t="s">
        <v>51</v>
      </c>
      <c r="T4" s="291" t="s">
        <v>52</v>
      </c>
      <c r="U4" s="288"/>
      <c r="V4" s="288"/>
      <c r="W4" s="289"/>
      <c r="X4" s="292" t="s">
        <v>264</v>
      </c>
      <c r="Y4" s="291" t="s">
        <v>185</v>
      </c>
      <c r="Z4" s="288"/>
      <c r="AA4" s="288"/>
      <c r="AB4" s="289"/>
      <c r="AC4" s="257"/>
    </row>
    <row r="5" spans="1:30" ht="12.75" customHeight="1">
      <c r="A5" s="274"/>
      <c r="B5" s="277"/>
      <c r="C5" s="280"/>
      <c r="D5" s="283"/>
      <c r="E5" s="286"/>
      <c r="F5" s="293"/>
      <c r="G5" s="293"/>
      <c r="H5" s="293"/>
      <c r="I5" s="293"/>
      <c r="J5" s="293"/>
      <c r="K5" s="293"/>
      <c r="L5" s="293"/>
      <c r="M5" s="293"/>
      <c r="N5" s="293"/>
      <c r="O5" s="293"/>
      <c r="P5" s="293"/>
      <c r="Q5" s="293"/>
      <c r="R5" s="293"/>
      <c r="S5" s="293"/>
      <c r="T5" s="297" t="s">
        <v>53</v>
      </c>
      <c r="U5" s="292" t="s">
        <v>8</v>
      </c>
      <c r="V5" s="292" t="s">
        <v>122</v>
      </c>
      <c r="W5" s="292" t="s">
        <v>55</v>
      </c>
      <c r="X5" s="293"/>
      <c r="Y5" s="291" t="s">
        <v>9</v>
      </c>
      <c r="Z5" s="289"/>
      <c r="AA5" s="292" t="s">
        <v>10</v>
      </c>
      <c r="AB5" s="292" t="s">
        <v>11</v>
      </c>
      <c r="AC5" s="257"/>
    </row>
    <row r="6" spans="1:30" ht="12.75" customHeight="1">
      <c r="A6" s="274"/>
      <c r="B6" s="277"/>
      <c r="C6" s="280"/>
      <c r="D6" s="283"/>
      <c r="E6" s="286"/>
      <c r="F6" s="293"/>
      <c r="G6" s="293"/>
      <c r="H6" s="293"/>
      <c r="I6" s="293"/>
      <c r="J6" s="293"/>
      <c r="K6" s="293"/>
      <c r="L6" s="293"/>
      <c r="M6" s="293"/>
      <c r="N6" s="293"/>
      <c r="O6" s="293"/>
      <c r="P6" s="293"/>
      <c r="Q6" s="293"/>
      <c r="R6" s="293"/>
      <c r="S6" s="293"/>
      <c r="T6" s="266"/>
      <c r="U6" s="293"/>
      <c r="V6" s="293"/>
      <c r="W6" s="293"/>
      <c r="X6" s="293"/>
      <c r="Y6" s="292" t="s">
        <v>56</v>
      </c>
      <c r="Z6" s="292" t="s">
        <v>57</v>
      </c>
      <c r="AA6" s="293"/>
      <c r="AB6" s="293"/>
      <c r="AC6" s="257"/>
    </row>
    <row r="7" spans="1:30" ht="12.75" customHeight="1">
      <c r="A7" s="274"/>
      <c r="B7" s="277"/>
      <c r="C7" s="280"/>
      <c r="D7" s="283"/>
      <c r="E7" s="286"/>
      <c r="F7" s="293"/>
      <c r="G7" s="293"/>
      <c r="H7" s="293"/>
      <c r="I7" s="293"/>
      <c r="J7" s="293"/>
      <c r="K7" s="293"/>
      <c r="L7" s="293"/>
      <c r="M7" s="293"/>
      <c r="N7" s="293"/>
      <c r="O7" s="293"/>
      <c r="P7" s="293"/>
      <c r="Q7" s="293"/>
      <c r="R7" s="293"/>
      <c r="S7" s="293"/>
      <c r="T7" s="266"/>
      <c r="U7" s="293"/>
      <c r="V7" s="293"/>
      <c r="W7" s="293"/>
      <c r="X7" s="293"/>
      <c r="Y7" s="293"/>
      <c r="Z7" s="293"/>
      <c r="AA7" s="293"/>
      <c r="AB7" s="293"/>
      <c r="AC7" s="257"/>
    </row>
    <row r="8" spans="1:30" ht="12.75" customHeight="1">
      <c r="A8" s="274"/>
      <c r="B8" s="277"/>
      <c r="C8" s="280"/>
      <c r="D8" s="283"/>
      <c r="E8" s="286"/>
      <c r="F8" s="293"/>
      <c r="G8" s="293"/>
      <c r="H8" s="293"/>
      <c r="I8" s="293"/>
      <c r="J8" s="293"/>
      <c r="K8" s="293"/>
      <c r="L8" s="293"/>
      <c r="M8" s="293"/>
      <c r="N8" s="293"/>
      <c r="O8" s="293"/>
      <c r="P8" s="293"/>
      <c r="Q8" s="293"/>
      <c r="R8" s="293"/>
      <c r="S8" s="293"/>
      <c r="T8" s="266"/>
      <c r="U8" s="293"/>
      <c r="V8" s="293"/>
      <c r="W8" s="293"/>
      <c r="X8" s="293"/>
      <c r="Y8" s="293"/>
      <c r="Z8" s="293"/>
      <c r="AA8" s="293"/>
      <c r="AB8" s="293"/>
      <c r="AC8" s="257"/>
    </row>
    <row r="9" spans="1:30" ht="12.75" customHeight="1">
      <c r="A9" s="274"/>
      <c r="B9" s="277"/>
      <c r="C9" s="280"/>
      <c r="D9" s="283"/>
      <c r="E9" s="286"/>
      <c r="F9" s="293"/>
      <c r="G9" s="293"/>
      <c r="H9" s="293"/>
      <c r="I9" s="293"/>
      <c r="J9" s="293"/>
      <c r="K9" s="293"/>
      <c r="L9" s="293"/>
      <c r="M9" s="293"/>
      <c r="N9" s="293"/>
      <c r="O9" s="293"/>
      <c r="P9" s="293"/>
      <c r="Q9" s="293"/>
      <c r="R9" s="293"/>
      <c r="S9" s="293"/>
      <c r="T9" s="266"/>
      <c r="U9" s="293"/>
      <c r="V9" s="293"/>
      <c r="W9" s="293"/>
      <c r="X9" s="293"/>
      <c r="Y9" s="293"/>
      <c r="Z9" s="293"/>
      <c r="AA9" s="293"/>
      <c r="AB9" s="293"/>
      <c r="AC9" s="257"/>
    </row>
    <row r="10" spans="1:30" ht="29.25" customHeight="1">
      <c r="A10" s="275"/>
      <c r="B10" s="278"/>
      <c r="C10" s="281"/>
      <c r="D10" s="284"/>
      <c r="E10" s="287"/>
      <c r="F10" s="294"/>
      <c r="G10" s="294"/>
      <c r="H10" s="294"/>
      <c r="I10" s="294"/>
      <c r="J10" s="294"/>
      <c r="K10" s="294"/>
      <c r="L10" s="294"/>
      <c r="M10" s="294"/>
      <c r="N10" s="294"/>
      <c r="O10" s="294"/>
      <c r="P10" s="294"/>
      <c r="Q10" s="294"/>
      <c r="R10" s="294"/>
      <c r="S10" s="294"/>
      <c r="T10" s="267"/>
      <c r="U10" s="294"/>
      <c r="V10" s="294"/>
      <c r="W10" s="294"/>
      <c r="X10" s="294"/>
      <c r="Y10" s="294"/>
      <c r="Z10" s="294"/>
      <c r="AA10" s="294"/>
      <c r="AB10" s="294"/>
      <c r="AC10" s="258"/>
    </row>
    <row r="11" spans="1:30" ht="12.75" customHeight="1">
      <c r="A11" s="89" t="s">
        <v>156</v>
      </c>
      <c r="B11" s="90" t="s">
        <v>282</v>
      </c>
      <c r="C11" s="21">
        <v>1</v>
      </c>
      <c r="D11" s="24">
        <v>2</v>
      </c>
      <c r="E11" s="24">
        <v>3</v>
      </c>
      <c r="F11" s="24">
        <v>4</v>
      </c>
      <c r="G11" s="24">
        <v>5</v>
      </c>
      <c r="H11" s="24">
        <v>6</v>
      </c>
      <c r="I11" s="24">
        <v>7</v>
      </c>
      <c r="J11" s="24">
        <v>8</v>
      </c>
      <c r="K11" s="24">
        <v>9</v>
      </c>
      <c r="L11" s="24">
        <v>10</v>
      </c>
      <c r="M11" s="24">
        <v>11</v>
      </c>
      <c r="N11" s="24">
        <v>12</v>
      </c>
      <c r="O11" s="24">
        <v>13</v>
      </c>
      <c r="P11" s="24">
        <v>14</v>
      </c>
      <c r="Q11" s="24">
        <v>15</v>
      </c>
      <c r="R11" s="24">
        <v>16</v>
      </c>
      <c r="S11" s="24">
        <v>17</v>
      </c>
      <c r="T11" s="24">
        <v>18</v>
      </c>
      <c r="U11" s="24">
        <v>19</v>
      </c>
      <c r="V11" s="24">
        <v>20</v>
      </c>
      <c r="W11" s="24">
        <v>21</v>
      </c>
      <c r="X11" s="24">
        <v>22</v>
      </c>
      <c r="Y11" s="24">
        <v>23</v>
      </c>
      <c r="Z11" s="24">
        <v>24</v>
      </c>
      <c r="AA11" s="24">
        <v>25</v>
      </c>
      <c r="AB11" s="24">
        <v>26</v>
      </c>
      <c r="AC11" s="24">
        <v>27</v>
      </c>
    </row>
    <row r="12" spans="1:30" s="52" customFormat="1" ht="12.95" customHeight="1">
      <c r="A12" s="59" t="s">
        <v>26</v>
      </c>
      <c r="B12" s="56" t="s">
        <v>205</v>
      </c>
      <c r="C12" s="51"/>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52">
        <v>1</v>
      </c>
    </row>
    <row r="13" spans="1:30" s="52" customFormat="1" ht="12.95" customHeight="1">
      <c r="A13" s="57" t="s">
        <v>295</v>
      </c>
      <c r="B13" s="58" t="s">
        <v>206</v>
      </c>
      <c r="C13" s="51">
        <f t="shared" ref="C13:C60" si="0">SUM(D13,X13,AC13)</f>
        <v>0</v>
      </c>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row>
    <row r="14" spans="1:30" s="52" customFormat="1" ht="12.95" customHeight="1">
      <c r="A14" s="57" t="s">
        <v>296</v>
      </c>
      <c r="B14" s="58" t="s">
        <v>207</v>
      </c>
      <c r="C14" s="51">
        <f t="shared" si="0"/>
        <v>1</v>
      </c>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v>1</v>
      </c>
    </row>
    <row r="15" spans="1:30" s="52" customFormat="1" ht="12.95" customHeight="1">
      <c r="A15" s="57" t="s">
        <v>297</v>
      </c>
      <c r="B15" s="58" t="s">
        <v>208</v>
      </c>
      <c r="C15" s="51">
        <f t="shared" si="0"/>
        <v>0</v>
      </c>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row>
    <row r="16" spans="1:30" s="52" customFormat="1" ht="12.95" customHeight="1">
      <c r="A16" s="57" t="s">
        <v>298</v>
      </c>
      <c r="B16" s="58" t="s">
        <v>209</v>
      </c>
      <c r="C16" s="51">
        <f t="shared" si="0"/>
        <v>0</v>
      </c>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row>
    <row r="17" spans="1:29" s="52" customFormat="1" ht="12.95" customHeight="1">
      <c r="A17" s="57" t="s">
        <v>299</v>
      </c>
      <c r="B17" s="58" t="s">
        <v>210</v>
      </c>
      <c r="C17" s="51">
        <f t="shared" si="0"/>
        <v>0</v>
      </c>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row>
    <row r="18" spans="1:29" s="52" customFormat="1" ht="12.95" customHeight="1">
      <c r="A18" s="57" t="s">
        <v>300</v>
      </c>
      <c r="B18" s="58" t="s">
        <v>211</v>
      </c>
      <c r="C18" s="51">
        <f t="shared" si="0"/>
        <v>0</v>
      </c>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row>
    <row r="19" spans="1:29" s="52" customFormat="1" ht="12.95" customHeight="1">
      <c r="A19" s="57" t="s">
        <v>301</v>
      </c>
      <c r="B19" s="58" t="s">
        <v>212</v>
      </c>
      <c r="C19" s="51">
        <f t="shared" si="0"/>
        <v>0</v>
      </c>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row>
    <row r="20" spans="1:29" s="52" customFormat="1" ht="12.95" customHeight="1">
      <c r="A20" s="57" t="s">
        <v>302</v>
      </c>
      <c r="B20" s="58" t="s">
        <v>213</v>
      </c>
      <c r="C20" s="51">
        <f t="shared" si="0"/>
        <v>1</v>
      </c>
      <c r="D20" s="63"/>
      <c r="E20" s="63"/>
      <c r="F20" s="63"/>
      <c r="G20" s="63"/>
      <c r="H20" s="63"/>
      <c r="I20" s="63"/>
      <c r="J20" s="63"/>
      <c r="K20" s="63"/>
      <c r="L20" s="63"/>
      <c r="M20" s="63"/>
      <c r="N20" s="63"/>
      <c r="O20" s="63"/>
      <c r="P20" s="63"/>
      <c r="Q20" s="63"/>
      <c r="R20" s="63"/>
      <c r="S20" s="63"/>
      <c r="T20" s="63"/>
      <c r="U20" s="63"/>
      <c r="V20" s="63"/>
      <c r="W20" s="63"/>
      <c r="X20" s="63">
        <v>1</v>
      </c>
      <c r="Y20" s="63"/>
      <c r="Z20" s="63"/>
      <c r="AA20" s="63"/>
      <c r="AB20" s="63">
        <v>1</v>
      </c>
      <c r="AC20" s="63"/>
    </row>
    <row r="21" spans="1:29" s="52" customFormat="1" ht="12.95" customHeight="1">
      <c r="A21" s="57" t="s">
        <v>303</v>
      </c>
      <c r="B21" s="58" t="s">
        <v>214</v>
      </c>
      <c r="C21" s="51">
        <f t="shared" si="0"/>
        <v>0</v>
      </c>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row>
    <row r="22" spans="1:29" s="52" customFormat="1" ht="12.95" customHeight="1">
      <c r="A22" s="57" t="s">
        <v>304</v>
      </c>
      <c r="B22" s="58" t="s">
        <v>215</v>
      </c>
      <c r="C22" s="51">
        <f t="shared" si="0"/>
        <v>1</v>
      </c>
      <c r="D22" s="63">
        <v>1</v>
      </c>
      <c r="E22" s="63"/>
      <c r="F22" s="63">
        <v>1</v>
      </c>
      <c r="G22" s="63"/>
      <c r="H22" s="63"/>
      <c r="I22" s="63"/>
      <c r="J22" s="63"/>
      <c r="K22" s="63"/>
      <c r="L22" s="63"/>
      <c r="M22" s="63"/>
      <c r="N22" s="63"/>
      <c r="O22" s="63"/>
      <c r="P22" s="63"/>
      <c r="Q22" s="63"/>
      <c r="R22" s="63"/>
      <c r="S22" s="63">
        <v>1</v>
      </c>
      <c r="T22" s="63"/>
      <c r="U22" s="63">
        <v>1</v>
      </c>
      <c r="V22" s="63"/>
      <c r="W22" s="63"/>
      <c r="X22" s="63"/>
      <c r="Y22" s="63"/>
      <c r="Z22" s="63"/>
      <c r="AA22" s="63"/>
      <c r="AB22" s="63"/>
      <c r="AC22" s="63"/>
    </row>
    <row r="23" spans="1:29" s="52" customFormat="1" ht="12.95" customHeight="1">
      <c r="A23" s="57" t="s">
        <v>305</v>
      </c>
      <c r="B23" s="58" t="s">
        <v>216</v>
      </c>
      <c r="C23" s="51">
        <f t="shared" si="0"/>
        <v>0</v>
      </c>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row>
    <row r="24" spans="1:29" s="52" customFormat="1" ht="12.95" customHeight="1">
      <c r="A24" s="57" t="s">
        <v>306</v>
      </c>
      <c r="B24" s="58" t="s">
        <v>217</v>
      </c>
      <c r="C24" s="51">
        <f t="shared" si="0"/>
        <v>0</v>
      </c>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row>
    <row r="25" spans="1:29" s="52" customFormat="1" ht="12.95" customHeight="1">
      <c r="A25" s="57" t="s">
        <v>307</v>
      </c>
      <c r="B25" s="58" t="s">
        <v>218</v>
      </c>
      <c r="C25" s="51">
        <f t="shared" si="0"/>
        <v>0</v>
      </c>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row>
    <row r="26" spans="1:29" s="52" customFormat="1" ht="12.95" customHeight="1">
      <c r="A26" s="57" t="s">
        <v>308</v>
      </c>
      <c r="B26" s="58" t="s">
        <v>219</v>
      </c>
      <c r="C26" s="51">
        <f t="shared" si="0"/>
        <v>0</v>
      </c>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row>
    <row r="27" spans="1:29" s="52" customFormat="1" ht="12.95" customHeight="1">
      <c r="A27" s="57" t="s">
        <v>309</v>
      </c>
      <c r="B27" s="58" t="s">
        <v>220</v>
      </c>
      <c r="C27" s="51">
        <f t="shared" si="0"/>
        <v>1</v>
      </c>
      <c r="D27" s="63">
        <v>1</v>
      </c>
      <c r="E27" s="63"/>
      <c r="F27" s="63">
        <v>1</v>
      </c>
      <c r="G27" s="63"/>
      <c r="H27" s="63"/>
      <c r="I27" s="63"/>
      <c r="J27" s="63"/>
      <c r="K27" s="63"/>
      <c r="L27" s="63"/>
      <c r="M27" s="63">
        <v>1</v>
      </c>
      <c r="N27" s="63"/>
      <c r="O27" s="63"/>
      <c r="P27" s="63"/>
      <c r="Q27" s="63"/>
      <c r="R27" s="63"/>
      <c r="S27" s="63"/>
      <c r="T27" s="63"/>
      <c r="U27" s="63"/>
      <c r="V27" s="63"/>
      <c r="W27" s="63"/>
      <c r="X27" s="63"/>
      <c r="Y27" s="63"/>
      <c r="Z27" s="63"/>
      <c r="AA27" s="63"/>
      <c r="AB27" s="63"/>
      <c r="AC27" s="63"/>
    </row>
    <row r="28" spans="1:29" s="52" customFormat="1" ht="12.95" customHeight="1">
      <c r="A28" s="57" t="s">
        <v>310</v>
      </c>
      <c r="B28" s="58" t="s">
        <v>221</v>
      </c>
      <c r="C28" s="51">
        <f t="shared" si="0"/>
        <v>0</v>
      </c>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row>
    <row r="29" spans="1:29" s="52" customFormat="1" ht="12.95" customHeight="1">
      <c r="A29" s="57" t="s">
        <v>311</v>
      </c>
      <c r="B29" s="58" t="s">
        <v>222</v>
      </c>
      <c r="C29" s="51">
        <f t="shared" si="0"/>
        <v>0</v>
      </c>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row>
    <row r="30" spans="1:29" s="52" customFormat="1" ht="12.95" customHeight="1">
      <c r="A30" s="57" t="s">
        <v>312</v>
      </c>
      <c r="B30" s="58" t="s">
        <v>223</v>
      </c>
      <c r="C30" s="51">
        <f t="shared" si="0"/>
        <v>1</v>
      </c>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v>1</v>
      </c>
    </row>
    <row r="31" spans="1:29" s="52" customFormat="1" ht="12.95" customHeight="1">
      <c r="A31" s="57" t="s">
        <v>313</v>
      </c>
      <c r="B31" s="58" t="s">
        <v>224</v>
      </c>
      <c r="C31" s="51">
        <f t="shared" si="0"/>
        <v>0</v>
      </c>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row>
    <row r="32" spans="1:29" s="52" customFormat="1" ht="12.95" customHeight="1">
      <c r="A32" s="57" t="s">
        <v>314</v>
      </c>
      <c r="B32" s="58" t="s">
        <v>225</v>
      </c>
      <c r="C32" s="51">
        <f t="shared" si="0"/>
        <v>0</v>
      </c>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row>
    <row r="33" spans="1:29" s="52" customFormat="1" ht="12.95" customHeight="1">
      <c r="A33" s="57" t="s">
        <v>315</v>
      </c>
      <c r="B33" s="58" t="s">
        <v>226</v>
      </c>
      <c r="C33" s="51">
        <f t="shared" si="0"/>
        <v>0</v>
      </c>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row>
    <row r="34" spans="1:29" s="52" customFormat="1" ht="12.95" customHeight="1">
      <c r="A34" s="57" t="s">
        <v>316</v>
      </c>
      <c r="B34" s="58" t="s">
        <v>227</v>
      </c>
      <c r="C34" s="51">
        <f t="shared" si="0"/>
        <v>0</v>
      </c>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row>
    <row r="35" spans="1:29" s="52" customFormat="1" ht="12.95" customHeight="1">
      <c r="A35" s="57" t="s">
        <v>317</v>
      </c>
      <c r="B35" s="58" t="s">
        <v>228</v>
      </c>
      <c r="C35" s="51">
        <f t="shared" si="0"/>
        <v>0</v>
      </c>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row>
    <row r="36" spans="1:29" s="52" customFormat="1" ht="12.95" customHeight="1">
      <c r="A36" s="57" t="s">
        <v>318</v>
      </c>
      <c r="B36" s="58" t="s">
        <v>229</v>
      </c>
      <c r="C36" s="51">
        <f t="shared" si="0"/>
        <v>1</v>
      </c>
      <c r="D36" s="63">
        <v>1</v>
      </c>
      <c r="E36" s="63"/>
      <c r="F36" s="63">
        <v>1</v>
      </c>
      <c r="G36" s="63"/>
      <c r="H36" s="63"/>
      <c r="I36" s="63"/>
      <c r="J36" s="63"/>
      <c r="K36" s="63"/>
      <c r="L36" s="63"/>
      <c r="M36" s="63">
        <v>1</v>
      </c>
      <c r="N36" s="63"/>
      <c r="O36" s="63"/>
      <c r="P36" s="63"/>
      <c r="Q36" s="63"/>
      <c r="R36" s="63"/>
      <c r="S36" s="63"/>
      <c r="T36" s="63"/>
      <c r="U36" s="63"/>
      <c r="V36" s="63"/>
      <c r="W36" s="63"/>
      <c r="X36" s="63"/>
      <c r="Y36" s="63"/>
      <c r="Z36" s="63"/>
      <c r="AA36" s="63"/>
      <c r="AB36" s="63"/>
      <c r="AC36" s="63"/>
    </row>
    <row r="37" spans="1:29" s="52" customFormat="1" ht="12.95" customHeight="1">
      <c r="A37" s="57" t="s">
        <v>319</v>
      </c>
      <c r="B37" s="58" t="s">
        <v>230</v>
      </c>
      <c r="C37" s="51">
        <f t="shared" si="0"/>
        <v>0</v>
      </c>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row>
    <row r="38" spans="1:29" s="52" customFormat="1" ht="12.95" customHeight="1">
      <c r="A38" s="57" t="s">
        <v>320</v>
      </c>
      <c r="B38" s="58" t="s">
        <v>231</v>
      </c>
      <c r="C38" s="51">
        <f t="shared" si="0"/>
        <v>2</v>
      </c>
      <c r="D38" s="63">
        <v>2</v>
      </c>
      <c r="E38" s="63"/>
      <c r="F38" s="63">
        <v>2</v>
      </c>
      <c r="G38" s="63"/>
      <c r="H38" s="63"/>
      <c r="I38" s="63"/>
      <c r="J38" s="63"/>
      <c r="K38" s="63"/>
      <c r="L38" s="63">
        <v>2</v>
      </c>
      <c r="M38" s="63"/>
      <c r="N38" s="63"/>
      <c r="O38" s="63"/>
      <c r="P38" s="63"/>
      <c r="Q38" s="63"/>
      <c r="R38" s="63"/>
      <c r="S38" s="63"/>
      <c r="T38" s="63"/>
      <c r="U38" s="63"/>
      <c r="V38" s="63"/>
      <c r="W38" s="63"/>
      <c r="X38" s="63"/>
      <c r="Y38" s="63"/>
      <c r="Z38" s="63"/>
      <c r="AA38" s="63"/>
      <c r="AB38" s="63"/>
      <c r="AC38" s="63"/>
    </row>
    <row r="39" spans="1:29" s="52" customFormat="1" ht="12.95" customHeight="1">
      <c r="A39" s="57" t="s">
        <v>321</v>
      </c>
      <c r="B39" s="58" t="s">
        <v>232</v>
      </c>
      <c r="C39" s="51">
        <f t="shared" si="0"/>
        <v>1</v>
      </c>
      <c r="D39" s="63">
        <v>1</v>
      </c>
      <c r="E39" s="63"/>
      <c r="F39" s="63">
        <v>1</v>
      </c>
      <c r="G39" s="63"/>
      <c r="H39" s="63"/>
      <c r="I39" s="63"/>
      <c r="J39" s="63"/>
      <c r="K39" s="63"/>
      <c r="L39" s="63"/>
      <c r="M39" s="63">
        <v>1</v>
      </c>
      <c r="N39" s="63"/>
      <c r="O39" s="63"/>
      <c r="P39" s="63"/>
      <c r="Q39" s="63"/>
      <c r="R39" s="63"/>
      <c r="S39" s="63"/>
      <c r="T39" s="63"/>
      <c r="U39" s="63"/>
      <c r="V39" s="63"/>
      <c r="W39" s="63"/>
      <c r="X39" s="63"/>
      <c r="Y39" s="63"/>
      <c r="Z39" s="63"/>
      <c r="AA39" s="63"/>
      <c r="AB39" s="63"/>
      <c r="AC39" s="63"/>
    </row>
    <row r="40" spans="1:29" s="52" customFormat="1" ht="12.95" customHeight="1">
      <c r="A40" s="57" t="s">
        <v>322</v>
      </c>
      <c r="B40" s="58" t="s">
        <v>233</v>
      </c>
      <c r="C40" s="51">
        <f t="shared" si="0"/>
        <v>0</v>
      </c>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row>
    <row r="41" spans="1:29" s="52" customFormat="1" ht="12.95" customHeight="1">
      <c r="A41" s="57" t="s">
        <v>323</v>
      </c>
      <c r="B41" s="58" t="s">
        <v>234</v>
      </c>
      <c r="C41" s="51">
        <f t="shared" si="0"/>
        <v>0</v>
      </c>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row>
    <row r="42" spans="1:29" s="52" customFormat="1" ht="12.95" customHeight="1">
      <c r="A42" s="57" t="s">
        <v>324</v>
      </c>
      <c r="B42" s="58" t="s">
        <v>235</v>
      </c>
      <c r="C42" s="51">
        <f t="shared" si="0"/>
        <v>0</v>
      </c>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row>
    <row r="43" spans="1:29" s="52" customFormat="1" ht="12.95" customHeight="1">
      <c r="A43" s="57" t="s">
        <v>325</v>
      </c>
      <c r="B43" s="58" t="s">
        <v>236</v>
      </c>
      <c r="C43" s="51">
        <f t="shared" si="0"/>
        <v>0</v>
      </c>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row>
    <row r="44" spans="1:29" s="52" customFormat="1" ht="12.95" customHeight="1">
      <c r="A44" s="57" t="s">
        <v>326</v>
      </c>
      <c r="B44" s="58" t="s">
        <v>237</v>
      </c>
      <c r="C44" s="51">
        <f t="shared" si="0"/>
        <v>0</v>
      </c>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row>
    <row r="45" spans="1:29" s="52" customFormat="1" ht="12.95" customHeight="1">
      <c r="A45" s="57" t="s">
        <v>327</v>
      </c>
      <c r="B45" s="58" t="s">
        <v>238</v>
      </c>
      <c r="C45" s="51">
        <f t="shared" si="0"/>
        <v>0</v>
      </c>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row>
    <row r="46" spans="1:29" s="52" customFormat="1" ht="12.95" customHeight="1">
      <c r="A46" s="57" t="s">
        <v>328</v>
      </c>
      <c r="B46" s="58" t="s">
        <v>239</v>
      </c>
      <c r="C46" s="51">
        <f t="shared" si="0"/>
        <v>0</v>
      </c>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row>
    <row r="47" spans="1:29" s="52" customFormat="1" ht="12.95" customHeight="1">
      <c r="A47" s="57" t="s">
        <v>329</v>
      </c>
      <c r="B47" s="58" t="s">
        <v>240</v>
      </c>
      <c r="C47" s="51">
        <f t="shared" si="0"/>
        <v>1</v>
      </c>
      <c r="D47" s="63">
        <v>1</v>
      </c>
      <c r="E47" s="63"/>
      <c r="F47" s="63">
        <v>1</v>
      </c>
      <c r="G47" s="63"/>
      <c r="H47" s="63"/>
      <c r="I47" s="63"/>
      <c r="J47" s="63"/>
      <c r="K47" s="63"/>
      <c r="L47" s="63"/>
      <c r="M47" s="63">
        <v>1</v>
      </c>
      <c r="N47" s="63"/>
      <c r="O47" s="63"/>
      <c r="P47" s="63"/>
      <c r="Q47" s="63"/>
      <c r="R47" s="63"/>
      <c r="S47" s="63"/>
      <c r="T47" s="63"/>
      <c r="U47" s="63"/>
      <c r="V47" s="63"/>
      <c r="W47" s="63"/>
      <c r="X47" s="63"/>
      <c r="Y47" s="63"/>
      <c r="Z47" s="63"/>
      <c r="AA47" s="63"/>
      <c r="AB47" s="63"/>
      <c r="AC47" s="63"/>
    </row>
    <row r="48" spans="1:29" s="52" customFormat="1" ht="12.95" customHeight="1">
      <c r="A48" s="57" t="s">
        <v>330</v>
      </c>
      <c r="B48" s="58" t="s">
        <v>241</v>
      </c>
      <c r="C48" s="51">
        <f t="shared" si="0"/>
        <v>1</v>
      </c>
      <c r="D48" s="63">
        <v>1</v>
      </c>
      <c r="E48" s="63"/>
      <c r="F48" s="63">
        <v>1</v>
      </c>
      <c r="G48" s="63"/>
      <c r="H48" s="63"/>
      <c r="I48" s="63"/>
      <c r="J48" s="63"/>
      <c r="K48" s="63"/>
      <c r="L48" s="63">
        <v>1</v>
      </c>
      <c r="M48" s="63"/>
      <c r="N48" s="63"/>
      <c r="O48" s="63"/>
      <c r="P48" s="63"/>
      <c r="Q48" s="63"/>
      <c r="R48" s="63"/>
      <c r="S48" s="63"/>
      <c r="T48" s="63"/>
      <c r="U48" s="63"/>
      <c r="V48" s="63"/>
      <c r="W48" s="63"/>
      <c r="X48" s="63"/>
      <c r="Y48" s="63"/>
      <c r="Z48" s="63"/>
      <c r="AA48" s="63"/>
      <c r="AB48" s="63"/>
      <c r="AC48" s="63"/>
    </row>
    <row r="49" spans="1:29" s="52" customFormat="1" ht="12.95" customHeight="1">
      <c r="A49" s="57" t="s">
        <v>331</v>
      </c>
      <c r="B49" s="58" t="s">
        <v>242</v>
      </c>
      <c r="C49" s="51">
        <f t="shared" si="0"/>
        <v>0</v>
      </c>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row>
    <row r="50" spans="1:29" s="52" customFormat="1" ht="12.95" customHeight="1">
      <c r="A50" s="57" t="s">
        <v>332</v>
      </c>
      <c r="B50" s="58" t="s">
        <v>243</v>
      </c>
      <c r="C50" s="51">
        <f t="shared" si="0"/>
        <v>0</v>
      </c>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row>
    <row r="51" spans="1:29" s="52" customFormat="1" ht="12.95" customHeight="1">
      <c r="A51" s="57" t="s">
        <v>333</v>
      </c>
      <c r="B51" s="58" t="s">
        <v>244</v>
      </c>
      <c r="C51" s="51">
        <f t="shared" si="0"/>
        <v>0</v>
      </c>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row>
    <row r="52" spans="1:29" s="52" customFormat="1" ht="12.95" customHeight="1">
      <c r="A52" s="57" t="s">
        <v>334</v>
      </c>
      <c r="B52" s="58" t="s">
        <v>245</v>
      </c>
      <c r="C52" s="51">
        <f t="shared" si="0"/>
        <v>0</v>
      </c>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row>
    <row r="53" spans="1:29" s="52" customFormat="1" ht="12.95" customHeight="1">
      <c r="A53" s="57" t="s">
        <v>335</v>
      </c>
      <c r="B53" s="58" t="s">
        <v>246</v>
      </c>
      <c r="C53" s="51">
        <f t="shared" si="0"/>
        <v>1</v>
      </c>
      <c r="D53" s="63">
        <v>1</v>
      </c>
      <c r="E53" s="63"/>
      <c r="F53" s="63">
        <v>1</v>
      </c>
      <c r="G53" s="63"/>
      <c r="H53" s="63"/>
      <c r="I53" s="63"/>
      <c r="J53" s="63"/>
      <c r="K53" s="63"/>
      <c r="L53" s="63"/>
      <c r="M53" s="63">
        <v>1</v>
      </c>
      <c r="N53" s="63"/>
      <c r="O53" s="63"/>
      <c r="P53" s="63"/>
      <c r="Q53" s="63"/>
      <c r="R53" s="63"/>
      <c r="S53" s="63"/>
      <c r="T53" s="63"/>
      <c r="U53" s="63"/>
      <c r="V53" s="63"/>
      <c r="W53" s="63"/>
      <c r="X53" s="63"/>
      <c r="Y53" s="63"/>
      <c r="Z53" s="63"/>
      <c r="AA53" s="63"/>
      <c r="AB53" s="63"/>
      <c r="AC53" s="63"/>
    </row>
    <row r="54" spans="1:29" s="52" customFormat="1" ht="12.95" customHeight="1">
      <c r="A54" s="57" t="s">
        <v>336</v>
      </c>
      <c r="B54" s="58" t="s">
        <v>247</v>
      </c>
      <c r="C54" s="51">
        <f t="shared" si="0"/>
        <v>0</v>
      </c>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row>
    <row r="55" spans="1:29" s="52" customFormat="1" ht="12.95" customHeight="1">
      <c r="A55" s="57" t="s">
        <v>337</v>
      </c>
      <c r="B55" s="58" t="s">
        <v>248</v>
      </c>
      <c r="C55" s="51">
        <f t="shared" si="0"/>
        <v>0</v>
      </c>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row>
    <row r="56" spans="1:29" s="52" customFormat="1" ht="12.95" customHeight="1">
      <c r="A56" s="57" t="s">
        <v>338</v>
      </c>
      <c r="B56" s="58" t="s">
        <v>249</v>
      </c>
      <c r="C56" s="51">
        <f t="shared" si="0"/>
        <v>0</v>
      </c>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row>
    <row r="57" spans="1:29" s="52" customFormat="1" ht="12.95" customHeight="1">
      <c r="A57" s="57" t="s">
        <v>339</v>
      </c>
      <c r="B57" s="58" t="s">
        <v>250</v>
      </c>
      <c r="C57" s="51">
        <f t="shared" si="0"/>
        <v>0</v>
      </c>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row>
    <row r="58" spans="1:29" s="52" customFormat="1" ht="12.95" customHeight="1">
      <c r="A58" s="57" t="s">
        <v>340</v>
      </c>
      <c r="B58" s="58" t="s">
        <v>251</v>
      </c>
      <c r="C58" s="51">
        <f t="shared" si="0"/>
        <v>0</v>
      </c>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row>
    <row r="59" spans="1:29" s="52" customFormat="1" ht="12.95" customHeight="1">
      <c r="A59" s="57" t="s">
        <v>26</v>
      </c>
      <c r="B59" s="58" t="s">
        <v>27</v>
      </c>
      <c r="C59" s="51">
        <f t="shared" si="0"/>
        <v>0</v>
      </c>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row>
    <row r="60" spans="1:29" s="52" customFormat="1" ht="12.95" customHeight="1">
      <c r="A60" s="57" t="s">
        <v>26</v>
      </c>
      <c r="B60" s="58" t="s">
        <v>28</v>
      </c>
      <c r="C60" s="51">
        <f t="shared" si="0"/>
        <v>12</v>
      </c>
      <c r="D60" s="103">
        <f t="shared" ref="D60:AC60" si="1">SUM(D13:D59)</f>
        <v>9</v>
      </c>
      <c r="E60" s="103">
        <f t="shared" si="1"/>
        <v>0</v>
      </c>
      <c r="F60" s="103">
        <f t="shared" si="1"/>
        <v>9</v>
      </c>
      <c r="G60" s="103">
        <f t="shared" si="1"/>
        <v>0</v>
      </c>
      <c r="H60" s="103">
        <f t="shared" si="1"/>
        <v>0</v>
      </c>
      <c r="I60" s="103">
        <f t="shared" si="1"/>
        <v>0</v>
      </c>
      <c r="J60" s="103">
        <f t="shared" si="1"/>
        <v>0</v>
      </c>
      <c r="K60" s="103">
        <f t="shared" si="1"/>
        <v>0</v>
      </c>
      <c r="L60" s="103">
        <f t="shared" si="1"/>
        <v>3</v>
      </c>
      <c r="M60" s="103">
        <f t="shared" si="1"/>
        <v>5</v>
      </c>
      <c r="N60" s="103">
        <f t="shared" si="1"/>
        <v>0</v>
      </c>
      <c r="O60" s="103">
        <f t="shared" si="1"/>
        <v>0</v>
      </c>
      <c r="P60" s="103">
        <f t="shared" si="1"/>
        <v>0</v>
      </c>
      <c r="Q60" s="103">
        <f t="shared" si="1"/>
        <v>0</v>
      </c>
      <c r="R60" s="103">
        <f t="shared" si="1"/>
        <v>0</v>
      </c>
      <c r="S60" s="103">
        <f t="shared" si="1"/>
        <v>1</v>
      </c>
      <c r="T60" s="103">
        <f t="shared" si="1"/>
        <v>0</v>
      </c>
      <c r="U60" s="103">
        <f t="shared" si="1"/>
        <v>1</v>
      </c>
      <c r="V60" s="103">
        <f t="shared" si="1"/>
        <v>0</v>
      </c>
      <c r="W60" s="103">
        <f t="shared" si="1"/>
        <v>0</v>
      </c>
      <c r="X60" s="103">
        <f t="shared" si="1"/>
        <v>1</v>
      </c>
      <c r="Y60" s="103">
        <f t="shared" si="1"/>
        <v>0</v>
      </c>
      <c r="Z60" s="103">
        <f t="shared" si="1"/>
        <v>0</v>
      </c>
      <c r="AA60" s="103">
        <f t="shared" si="1"/>
        <v>0</v>
      </c>
      <c r="AB60" s="103">
        <f t="shared" si="1"/>
        <v>1</v>
      </c>
      <c r="AC60" s="103">
        <f t="shared" si="1"/>
        <v>2</v>
      </c>
    </row>
    <row r="61" spans="1:29" s="68" customFormat="1" ht="12.95" customHeight="1">
      <c r="A61" s="67"/>
      <c r="B61" s="60" t="s">
        <v>290</v>
      </c>
      <c r="C61" s="69" t="e">
        <f>SUM(#REF!,#REF!,#REF!,C60,#REF!,#REF!,#REF!,#REF!,#REF!,#REF!,#REF!,#REF!,#REF!,#REF!,#REF!,#REF!,#REF!,#REF!,#REF!,#REF!,#REF!,#REF!,#REF!,#REF!,#REF!,#REF!,#REF!)</f>
        <v>#REF!</v>
      </c>
      <c r="D61" s="100" t="e">
        <f>SUM(#REF!,#REF!,#REF!,D60,#REF!,#REF!,#REF!,#REF!,#REF!,#REF!,#REF!,#REF!,#REF!,#REF!,#REF!,#REF!,#REF!,#REF!,#REF!,#REF!,#REF!,#REF!,#REF!,#REF!,#REF!,#REF!,#REF!)</f>
        <v>#REF!</v>
      </c>
      <c r="E61" s="100" t="e">
        <f>SUM(#REF!,#REF!,#REF!,E60,#REF!,#REF!,#REF!,#REF!,#REF!,#REF!,#REF!,#REF!,#REF!,#REF!,#REF!,#REF!,#REF!,#REF!,#REF!,#REF!,#REF!,#REF!,#REF!,#REF!,#REF!,#REF!,#REF!)</f>
        <v>#REF!</v>
      </c>
      <c r="F61" s="100" t="e">
        <f>SUM(#REF!,#REF!,#REF!,F60,#REF!,#REF!,#REF!,#REF!,#REF!,#REF!,#REF!,#REF!,#REF!,#REF!,#REF!,#REF!,#REF!,#REF!,#REF!,#REF!,#REF!,#REF!,#REF!,#REF!,#REF!,#REF!,#REF!)</f>
        <v>#REF!</v>
      </c>
      <c r="G61" s="100" t="e">
        <f>SUM(#REF!,#REF!,#REF!,G60,#REF!,#REF!,#REF!,#REF!,#REF!,#REF!,#REF!,#REF!,#REF!,#REF!,#REF!,#REF!,#REF!,#REF!,#REF!,#REF!,#REF!,#REF!,#REF!,#REF!,#REF!,#REF!,#REF!)</f>
        <v>#REF!</v>
      </c>
      <c r="H61" s="100" t="e">
        <f>SUM(#REF!,#REF!,#REF!,H60,#REF!,#REF!,#REF!,#REF!,#REF!,#REF!,#REF!,#REF!,#REF!,#REF!,#REF!,#REF!,#REF!,#REF!,#REF!,#REF!,#REF!,#REF!,#REF!,#REF!,#REF!,#REF!,#REF!)</f>
        <v>#REF!</v>
      </c>
      <c r="I61" s="100" t="e">
        <f>SUM(#REF!,#REF!,#REF!,I60,#REF!,#REF!,#REF!,#REF!,#REF!,#REF!,#REF!,#REF!,#REF!,#REF!,#REF!,#REF!,#REF!,#REF!,#REF!,#REF!,#REF!,#REF!,#REF!,#REF!,#REF!,#REF!,#REF!)</f>
        <v>#REF!</v>
      </c>
      <c r="J61" s="100" t="e">
        <f>SUM(#REF!,#REF!,#REF!,J60,#REF!,#REF!,#REF!,#REF!,#REF!,#REF!,#REF!,#REF!,#REF!,#REF!,#REF!,#REF!,#REF!,#REF!,#REF!,#REF!,#REF!,#REF!,#REF!,#REF!,#REF!,#REF!,#REF!)</f>
        <v>#REF!</v>
      </c>
      <c r="K61" s="100" t="e">
        <f>SUM(#REF!,#REF!,#REF!,K60,#REF!,#REF!,#REF!,#REF!,#REF!,#REF!,#REF!,#REF!,#REF!,#REF!,#REF!,#REF!,#REF!,#REF!,#REF!,#REF!,#REF!,#REF!,#REF!,#REF!,#REF!,#REF!,#REF!)</f>
        <v>#REF!</v>
      </c>
      <c r="L61" s="100" t="e">
        <f>SUM(#REF!,#REF!,#REF!,L60,#REF!,#REF!,#REF!,#REF!,#REF!,#REF!,#REF!,#REF!,#REF!,#REF!,#REF!,#REF!,#REF!,#REF!,#REF!,#REF!,#REF!,#REF!,#REF!,#REF!,#REF!,#REF!,#REF!)</f>
        <v>#REF!</v>
      </c>
      <c r="M61" s="100" t="e">
        <f>SUM(#REF!,#REF!,#REF!,M60,#REF!,#REF!,#REF!,#REF!,#REF!,#REF!,#REF!,#REF!,#REF!,#REF!,#REF!,#REF!,#REF!,#REF!,#REF!,#REF!,#REF!,#REF!,#REF!,#REF!,#REF!,#REF!,#REF!)</f>
        <v>#REF!</v>
      </c>
      <c r="N61" s="100" t="e">
        <f>SUM(#REF!,#REF!,#REF!,N60,#REF!,#REF!,#REF!,#REF!,#REF!,#REF!,#REF!,#REF!,#REF!,#REF!,#REF!,#REF!,#REF!,#REF!,#REF!,#REF!,#REF!,#REF!,#REF!,#REF!,#REF!,#REF!,#REF!)</f>
        <v>#REF!</v>
      </c>
      <c r="O61" s="100" t="e">
        <f>SUM(#REF!,#REF!,#REF!,O60,#REF!,#REF!,#REF!,#REF!,#REF!,#REF!,#REF!,#REF!,#REF!,#REF!,#REF!,#REF!,#REF!,#REF!,#REF!,#REF!,#REF!,#REF!,#REF!,#REF!,#REF!,#REF!,#REF!)</f>
        <v>#REF!</v>
      </c>
      <c r="P61" s="100" t="e">
        <f>SUM(#REF!,#REF!,#REF!,P60,#REF!,#REF!,#REF!,#REF!,#REF!,#REF!,#REF!,#REF!,#REF!,#REF!,#REF!,#REF!,#REF!,#REF!,#REF!,#REF!,#REF!,#REF!,#REF!,#REF!,#REF!,#REF!,#REF!)</f>
        <v>#REF!</v>
      </c>
      <c r="Q61" s="100" t="e">
        <f>SUM(#REF!,#REF!,#REF!,Q60,#REF!,#REF!,#REF!,#REF!,#REF!,#REF!,#REF!,#REF!,#REF!,#REF!,#REF!,#REF!,#REF!,#REF!,#REF!,#REF!,#REF!,#REF!,#REF!,#REF!,#REF!,#REF!,#REF!)</f>
        <v>#REF!</v>
      </c>
      <c r="R61" s="100" t="e">
        <f>SUM(#REF!,#REF!,#REF!,R60,#REF!,#REF!,#REF!,#REF!,#REF!,#REF!,#REF!,#REF!,#REF!,#REF!,#REF!,#REF!,#REF!,#REF!,#REF!,#REF!,#REF!,#REF!,#REF!,#REF!,#REF!,#REF!,#REF!)</f>
        <v>#REF!</v>
      </c>
      <c r="S61" s="100" t="e">
        <f>SUM(#REF!,#REF!,#REF!,S60,#REF!,#REF!,#REF!,#REF!,#REF!,#REF!,#REF!,#REF!,#REF!,#REF!,#REF!,#REF!,#REF!,#REF!,#REF!,#REF!,#REF!,#REF!,#REF!,#REF!,#REF!,#REF!,#REF!)</f>
        <v>#REF!</v>
      </c>
      <c r="T61" s="100" t="e">
        <f>SUM(#REF!,#REF!,#REF!,T60,#REF!,#REF!,#REF!,#REF!,#REF!,#REF!,#REF!,#REF!,#REF!,#REF!,#REF!,#REF!,#REF!,#REF!,#REF!,#REF!,#REF!,#REF!,#REF!,#REF!,#REF!,#REF!,#REF!)</f>
        <v>#REF!</v>
      </c>
      <c r="U61" s="100" t="e">
        <f>SUM(#REF!,#REF!,#REF!,U60,#REF!,#REF!,#REF!,#REF!,#REF!,#REF!,#REF!,#REF!,#REF!,#REF!,#REF!,#REF!,#REF!,#REF!,#REF!,#REF!,#REF!,#REF!,#REF!,#REF!,#REF!,#REF!,#REF!)</f>
        <v>#REF!</v>
      </c>
      <c r="V61" s="100" t="e">
        <f>SUM(#REF!,#REF!,#REF!,V60,#REF!,#REF!,#REF!,#REF!,#REF!,#REF!,#REF!,#REF!,#REF!,#REF!,#REF!,#REF!,#REF!,#REF!,#REF!,#REF!,#REF!,#REF!,#REF!,#REF!,#REF!,#REF!,#REF!)</f>
        <v>#REF!</v>
      </c>
      <c r="W61" s="100" t="e">
        <f>SUM(#REF!,#REF!,#REF!,W60,#REF!,#REF!,#REF!,#REF!,#REF!,#REF!,#REF!,#REF!,#REF!,#REF!,#REF!,#REF!,#REF!,#REF!,#REF!,#REF!,#REF!,#REF!,#REF!,#REF!,#REF!,#REF!,#REF!)</f>
        <v>#REF!</v>
      </c>
      <c r="X61" s="100" t="e">
        <f>SUM(#REF!,#REF!,#REF!,X60,#REF!,#REF!,#REF!,#REF!,#REF!,#REF!,#REF!,#REF!,#REF!,#REF!,#REF!,#REF!,#REF!,#REF!,#REF!,#REF!,#REF!,#REF!,#REF!,#REF!,#REF!,#REF!,#REF!)</f>
        <v>#REF!</v>
      </c>
      <c r="Y61" s="100" t="e">
        <f>SUM(#REF!,#REF!,#REF!,Y60,#REF!,#REF!,#REF!,#REF!,#REF!,#REF!,#REF!,#REF!,#REF!,#REF!,#REF!,#REF!,#REF!,#REF!,#REF!,#REF!,#REF!,#REF!,#REF!,#REF!,#REF!,#REF!,#REF!)</f>
        <v>#REF!</v>
      </c>
      <c r="Z61" s="100" t="e">
        <f>SUM(#REF!,#REF!,#REF!,Z60,#REF!,#REF!,#REF!,#REF!,#REF!,#REF!,#REF!,#REF!,#REF!,#REF!,#REF!,#REF!,#REF!,#REF!,#REF!,#REF!,#REF!,#REF!,#REF!,#REF!,#REF!,#REF!,#REF!)</f>
        <v>#REF!</v>
      </c>
      <c r="AA61" s="100" t="e">
        <f>SUM(#REF!,#REF!,#REF!,AA60,#REF!,#REF!,#REF!,#REF!,#REF!,#REF!,#REF!,#REF!,#REF!,#REF!,#REF!,#REF!,#REF!,#REF!,#REF!,#REF!,#REF!,#REF!,#REF!,#REF!,#REF!,#REF!,#REF!)</f>
        <v>#REF!</v>
      </c>
      <c r="AB61" s="100" t="e">
        <f>SUM(#REF!,#REF!,#REF!,AB60,#REF!,#REF!,#REF!,#REF!,#REF!,#REF!,#REF!,#REF!,#REF!,#REF!,#REF!,#REF!,#REF!,#REF!,#REF!,#REF!,#REF!,#REF!,#REF!,#REF!,#REF!,#REF!,#REF!)</f>
        <v>#REF!</v>
      </c>
      <c r="AC61" s="100" t="e">
        <f>SUM(#REF!,#REF!,#REF!,AC60,#REF!,#REF!,#REF!,#REF!,#REF!,#REF!,#REF!,#REF!,#REF!,#REF!,#REF!,#REF!,#REF!,#REF!,#REF!,#REF!,#REF!,#REF!,#REF!,#REF!,#REF!,#REF!,#REF!)</f>
        <v>#REF!</v>
      </c>
    </row>
  </sheetData>
  <mergeCells count="39">
    <mergeCell ref="AB5:AB10"/>
    <mergeCell ref="Y6:Y10"/>
    <mergeCell ref="Z6:Z10"/>
    <mergeCell ref="S4:S10"/>
    <mergeCell ref="T4:W4"/>
    <mergeCell ref="X4:X10"/>
    <mergeCell ref="Y4:AB4"/>
    <mergeCell ref="T5:T10"/>
    <mergeCell ref="U5:U10"/>
    <mergeCell ref="V5:V10"/>
    <mergeCell ref="W5:W10"/>
    <mergeCell ref="Y5:Z5"/>
    <mergeCell ref="AA5:AA10"/>
    <mergeCell ref="M4:M10"/>
    <mergeCell ref="N4:N10"/>
    <mergeCell ref="O4:O10"/>
    <mergeCell ref="P4:P10"/>
    <mergeCell ref="Q4:Q10"/>
    <mergeCell ref="R4:R10"/>
    <mergeCell ref="X2:AB3"/>
    <mergeCell ref="AC2:AC10"/>
    <mergeCell ref="F3:F10"/>
    <mergeCell ref="G3:G10"/>
    <mergeCell ref="H3:H10"/>
    <mergeCell ref="I3:I10"/>
    <mergeCell ref="J3:J10"/>
    <mergeCell ref="K3:K10"/>
    <mergeCell ref="L3:N3"/>
    <mergeCell ref="O3:R3"/>
    <mergeCell ref="A1:R1"/>
    <mergeCell ref="A2:A10"/>
    <mergeCell ref="B2:B10"/>
    <mergeCell ref="C2:C10"/>
    <mergeCell ref="D2:D10"/>
    <mergeCell ref="E2:E10"/>
    <mergeCell ref="F2:K2"/>
    <mergeCell ref="L2:W2"/>
    <mergeCell ref="S3:W3"/>
    <mergeCell ref="L4:L10"/>
  </mergeCells>
  <phoneticPr fontId="0" type="noConversion"/>
  <pageMargins left="0.70866141732283472" right="0.70866141732283472" top="0.74803149606299213" bottom="0.74803149606299213" header="0.31496062992125984" footer="0.31496062992125984"/>
  <pageSetup paperSize="9" scale="53" firstPageNumber="7" fitToWidth="2" fitToHeight="0" pageOrder="overThenDown" orientation="landscape" useFirstPageNumber="1" r:id="rId1"/>
  <headerFooter>
    <oddFooter>&amp;R_______&amp;C&amp;R_______&amp;C&amp;CФорма № 21, Підрозділ: Апеляційний суд Дніпропетровської області ( м. Дніпропетровськ), Початок періоду: 01.01.2016, Кінець періоду: 30.06.2016&amp;L1FDC5797</oddFooter>
  </headerFooter>
</worksheet>
</file>

<file path=xl/worksheets/sheet5.xml><?xml version="1.0" encoding="utf-8"?>
<worksheet xmlns="http://schemas.openxmlformats.org/spreadsheetml/2006/main" xmlns:r="http://schemas.openxmlformats.org/officeDocument/2006/relationships">
  <dimension ref="A1:AD61"/>
  <sheetViews>
    <sheetView topLeftCell="A16" zoomScale="70" zoomScaleNormal="70" zoomScaleSheetLayoutView="70" workbookViewId="0">
      <selection activeCell="A61" sqref="A61:IV679"/>
    </sheetView>
  </sheetViews>
  <sheetFormatPr defaultRowHeight="12.75"/>
  <cols>
    <col min="1" max="1" width="7.140625" customWidth="1"/>
    <col min="2" max="2" width="63.28515625" customWidth="1"/>
    <col min="3" max="3" width="10.7109375" customWidth="1"/>
    <col min="4" max="4" width="12.5703125" customWidth="1"/>
    <col min="5" max="5" width="9.85546875" customWidth="1"/>
    <col min="6" max="6" width="11.28515625" customWidth="1"/>
    <col min="7" max="10" width="8.42578125" customWidth="1"/>
    <col min="11" max="11" width="11.85546875" customWidth="1"/>
    <col min="12" max="14" width="8.42578125" customWidth="1"/>
    <col min="15" max="16" width="7.140625" customWidth="1"/>
    <col min="17" max="17" width="6.140625" customWidth="1"/>
    <col min="18" max="18" width="7" customWidth="1"/>
    <col min="19" max="19" width="7.42578125" customWidth="1"/>
    <col min="20" max="20" width="10.7109375" customWidth="1"/>
    <col min="21" max="21" width="8.42578125" customWidth="1"/>
    <col min="22" max="22" width="9.7109375" customWidth="1"/>
    <col min="23" max="23" width="10.42578125" customWidth="1"/>
    <col min="24" max="24" width="8.7109375" customWidth="1"/>
    <col min="25" max="25" width="7.42578125" customWidth="1"/>
    <col min="26" max="26" width="5.85546875" customWidth="1"/>
    <col min="27" max="27" width="7" customWidth="1"/>
    <col min="28" max="29" width="8.42578125" customWidth="1"/>
  </cols>
  <sheetData>
    <row r="1" spans="1:30" ht="33" customHeight="1">
      <c r="A1" s="300" t="s">
        <v>123</v>
      </c>
      <c r="B1" s="300"/>
      <c r="C1" s="300"/>
      <c r="D1" s="300"/>
      <c r="E1" s="300"/>
      <c r="F1" s="300"/>
      <c r="G1" s="300"/>
      <c r="H1" s="300"/>
      <c r="I1" s="113"/>
      <c r="J1" s="113"/>
      <c r="K1" s="113"/>
      <c r="L1" s="113"/>
      <c r="M1" s="113"/>
      <c r="N1" s="113"/>
      <c r="O1" s="113"/>
      <c r="P1" s="113"/>
      <c r="Q1" s="113"/>
      <c r="R1" s="113"/>
      <c r="S1" s="86"/>
      <c r="T1" s="86"/>
      <c r="U1" s="86"/>
      <c r="V1" s="86"/>
      <c r="W1" s="87"/>
      <c r="X1" s="87"/>
      <c r="Y1" s="87"/>
      <c r="Z1" s="88"/>
      <c r="AA1" s="87"/>
      <c r="AB1" s="88"/>
    </row>
    <row r="2" spans="1:30" ht="12.75" customHeight="1">
      <c r="A2" s="273" t="s">
        <v>293</v>
      </c>
      <c r="B2" s="276" t="s">
        <v>294</v>
      </c>
      <c r="C2" s="279" t="s">
        <v>7</v>
      </c>
      <c r="D2" s="282" t="s">
        <v>32</v>
      </c>
      <c r="E2" s="285" t="s">
        <v>33</v>
      </c>
      <c r="F2" s="288" t="s">
        <v>34</v>
      </c>
      <c r="G2" s="288"/>
      <c r="H2" s="288"/>
      <c r="I2" s="288"/>
      <c r="J2" s="288"/>
      <c r="K2" s="289"/>
      <c r="L2" s="232" t="s">
        <v>120</v>
      </c>
      <c r="M2" s="233"/>
      <c r="N2" s="233"/>
      <c r="O2" s="233"/>
      <c r="P2" s="233"/>
      <c r="Q2" s="233"/>
      <c r="R2" s="233"/>
      <c r="S2" s="233"/>
      <c r="T2" s="233"/>
      <c r="U2" s="233"/>
      <c r="V2" s="233"/>
      <c r="W2" s="290"/>
      <c r="X2" s="206" t="s">
        <v>35</v>
      </c>
      <c r="Y2" s="295"/>
      <c r="Z2" s="295"/>
      <c r="AA2" s="295"/>
      <c r="AB2" s="207"/>
      <c r="AC2" s="279" t="s">
        <v>36</v>
      </c>
    </row>
    <row r="3" spans="1:30" ht="12.75" customHeight="1">
      <c r="A3" s="274"/>
      <c r="B3" s="277"/>
      <c r="C3" s="280"/>
      <c r="D3" s="283"/>
      <c r="E3" s="286"/>
      <c r="F3" s="292" t="s">
        <v>14</v>
      </c>
      <c r="G3" s="292" t="s">
        <v>15</v>
      </c>
      <c r="H3" s="292" t="s">
        <v>16</v>
      </c>
      <c r="I3" s="292" t="s">
        <v>39</v>
      </c>
      <c r="J3" s="292" t="s">
        <v>40</v>
      </c>
      <c r="K3" s="292" t="s">
        <v>41</v>
      </c>
      <c r="L3" s="291" t="s">
        <v>42</v>
      </c>
      <c r="M3" s="288"/>
      <c r="N3" s="289"/>
      <c r="O3" s="291" t="s">
        <v>202</v>
      </c>
      <c r="P3" s="288"/>
      <c r="Q3" s="288"/>
      <c r="R3" s="289"/>
      <c r="S3" s="291" t="s">
        <v>43</v>
      </c>
      <c r="T3" s="288"/>
      <c r="U3" s="288"/>
      <c r="V3" s="288"/>
      <c r="W3" s="289"/>
      <c r="X3" s="210"/>
      <c r="Y3" s="296"/>
      <c r="Z3" s="296"/>
      <c r="AA3" s="296"/>
      <c r="AB3" s="211"/>
      <c r="AC3" s="280"/>
    </row>
    <row r="4" spans="1:30" ht="15.75" customHeight="1">
      <c r="A4" s="274"/>
      <c r="B4" s="277"/>
      <c r="C4" s="280"/>
      <c r="D4" s="283"/>
      <c r="E4" s="286"/>
      <c r="F4" s="293"/>
      <c r="G4" s="293"/>
      <c r="H4" s="293"/>
      <c r="I4" s="293"/>
      <c r="J4" s="293"/>
      <c r="K4" s="293"/>
      <c r="L4" s="292" t="s">
        <v>44</v>
      </c>
      <c r="M4" s="292" t="s">
        <v>45</v>
      </c>
      <c r="N4" s="292" t="s">
        <v>46</v>
      </c>
      <c r="O4" s="292" t="s">
        <v>47</v>
      </c>
      <c r="P4" s="292" t="s">
        <v>48</v>
      </c>
      <c r="Q4" s="292" t="s">
        <v>49</v>
      </c>
      <c r="R4" s="292" t="s">
        <v>50</v>
      </c>
      <c r="S4" s="292" t="s">
        <v>51</v>
      </c>
      <c r="T4" s="291" t="s">
        <v>52</v>
      </c>
      <c r="U4" s="288"/>
      <c r="V4" s="288"/>
      <c r="W4" s="289"/>
      <c r="X4" s="292" t="s">
        <v>264</v>
      </c>
      <c r="Y4" s="291" t="s">
        <v>185</v>
      </c>
      <c r="Z4" s="288"/>
      <c r="AA4" s="288"/>
      <c r="AB4" s="289"/>
      <c r="AC4" s="280"/>
    </row>
    <row r="5" spans="1:30" ht="21.75" customHeight="1">
      <c r="A5" s="274"/>
      <c r="B5" s="277"/>
      <c r="C5" s="280"/>
      <c r="D5" s="283"/>
      <c r="E5" s="286"/>
      <c r="F5" s="293"/>
      <c r="G5" s="293"/>
      <c r="H5" s="293"/>
      <c r="I5" s="293"/>
      <c r="J5" s="293"/>
      <c r="K5" s="293"/>
      <c r="L5" s="293"/>
      <c r="M5" s="293"/>
      <c r="N5" s="293"/>
      <c r="O5" s="293"/>
      <c r="P5" s="293"/>
      <c r="Q5" s="293"/>
      <c r="R5" s="293"/>
      <c r="S5" s="293"/>
      <c r="T5" s="292" t="s">
        <v>53</v>
      </c>
      <c r="U5" s="292" t="s">
        <v>8</v>
      </c>
      <c r="V5" s="292" t="s">
        <v>122</v>
      </c>
      <c r="W5" s="292" t="s">
        <v>55</v>
      </c>
      <c r="X5" s="293"/>
      <c r="Y5" s="291" t="s">
        <v>9</v>
      </c>
      <c r="Z5" s="289"/>
      <c r="AA5" s="292" t="s">
        <v>10</v>
      </c>
      <c r="AB5" s="292" t="s">
        <v>13</v>
      </c>
      <c r="AC5" s="280"/>
    </row>
    <row r="6" spans="1:30" ht="12.75" customHeight="1">
      <c r="A6" s="274"/>
      <c r="B6" s="277"/>
      <c r="C6" s="280"/>
      <c r="D6" s="283"/>
      <c r="E6" s="286"/>
      <c r="F6" s="293"/>
      <c r="G6" s="293"/>
      <c r="H6" s="293"/>
      <c r="I6" s="293"/>
      <c r="J6" s="293"/>
      <c r="K6" s="293"/>
      <c r="L6" s="293"/>
      <c r="M6" s="293"/>
      <c r="N6" s="293"/>
      <c r="O6" s="293"/>
      <c r="P6" s="293"/>
      <c r="Q6" s="293"/>
      <c r="R6" s="293"/>
      <c r="S6" s="293"/>
      <c r="T6" s="298"/>
      <c r="U6" s="293"/>
      <c r="V6" s="293"/>
      <c r="W6" s="293"/>
      <c r="X6" s="293"/>
      <c r="Y6" s="292" t="s">
        <v>56</v>
      </c>
      <c r="Z6" s="292" t="s">
        <v>57</v>
      </c>
      <c r="AA6" s="293"/>
      <c r="AB6" s="293"/>
      <c r="AC6" s="280"/>
    </row>
    <row r="7" spans="1:30" ht="12.75" customHeight="1">
      <c r="A7" s="274"/>
      <c r="B7" s="277"/>
      <c r="C7" s="280"/>
      <c r="D7" s="283"/>
      <c r="E7" s="286"/>
      <c r="F7" s="293"/>
      <c r="G7" s="293"/>
      <c r="H7" s="293"/>
      <c r="I7" s="293"/>
      <c r="J7" s="293"/>
      <c r="K7" s="293"/>
      <c r="L7" s="293"/>
      <c r="M7" s="293"/>
      <c r="N7" s="293"/>
      <c r="O7" s="293"/>
      <c r="P7" s="293"/>
      <c r="Q7" s="293"/>
      <c r="R7" s="293"/>
      <c r="S7" s="293"/>
      <c r="T7" s="298"/>
      <c r="U7" s="293"/>
      <c r="V7" s="293"/>
      <c r="W7" s="293"/>
      <c r="X7" s="293"/>
      <c r="Y7" s="293"/>
      <c r="Z7" s="293"/>
      <c r="AA7" s="293"/>
      <c r="AB7" s="293"/>
      <c r="AC7" s="280"/>
    </row>
    <row r="8" spans="1:30" ht="12.75" customHeight="1">
      <c r="A8" s="274"/>
      <c r="B8" s="277"/>
      <c r="C8" s="280"/>
      <c r="D8" s="283"/>
      <c r="E8" s="286"/>
      <c r="F8" s="293"/>
      <c r="G8" s="293"/>
      <c r="H8" s="293"/>
      <c r="I8" s="293"/>
      <c r="J8" s="293"/>
      <c r="K8" s="293"/>
      <c r="L8" s="293"/>
      <c r="M8" s="293"/>
      <c r="N8" s="293"/>
      <c r="O8" s="293"/>
      <c r="P8" s="293"/>
      <c r="Q8" s="293"/>
      <c r="R8" s="293"/>
      <c r="S8" s="293"/>
      <c r="T8" s="298"/>
      <c r="U8" s="293"/>
      <c r="V8" s="293"/>
      <c r="W8" s="293"/>
      <c r="X8" s="293"/>
      <c r="Y8" s="293"/>
      <c r="Z8" s="293"/>
      <c r="AA8" s="293"/>
      <c r="AB8" s="293"/>
      <c r="AC8" s="280"/>
    </row>
    <row r="9" spans="1:30" ht="12.75" customHeight="1">
      <c r="A9" s="274"/>
      <c r="B9" s="277"/>
      <c r="C9" s="280"/>
      <c r="D9" s="283"/>
      <c r="E9" s="286"/>
      <c r="F9" s="293"/>
      <c r="G9" s="293"/>
      <c r="H9" s="293"/>
      <c r="I9" s="293"/>
      <c r="J9" s="293"/>
      <c r="K9" s="293"/>
      <c r="L9" s="293"/>
      <c r="M9" s="293"/>
      <c r="N9" s="293"/>
      <c r="O9" s="293"/>
      <c r="P9" s="293"/>
      <c r="Q9" s="293"/>
      <c r="R9" s="293"/>
      <c r="S9" s="293"/>
      <c r="T9" s="298"/>
      <c r="U9" s="293"/>
      <c r="V9" s="293"/>
      <c r="W9" s="293"/>
      <c r="X9" s="293"/>
      <c r="Y9" s="293"/>
      <c r="Z9" s="293"/>
      <c r="AA9" s="293"/>
      <c r="AB9" s="293"/>
      <c r="AC9" s="280"/>
    </row>
    <row r="10" spans="1:30" ht="45.75" customHeight="1">
      <c r="A10" s="275"/>
      <c r="B10" s="278"/>
      <c r="C10" s="281"/>
      <c r="D10" s="284"/>
      <c r="E10" s="287"/>
      <c r="F10" s="294"/>
      <c r="G10" s="294"/>
      <c r="H10" s="294"/>
      <c r="I10" s="294"/>
      <c r="J10" s="294"/>
      <c r="K10" s="294"/>
      <c r="L10" s="294"/>
      <c r="M10" s="294"/>
      <c r="N10" s="294"/>
      <c r="O10" s="294"/>
      <c r="P10" s="294"/>
      <c r="Q10" s="294"/>
      <c r="R10" s="294"/>
      <c r="S10" s="294"/>
      <c r="T10" s="299"/>
      <c r="U10" s="294"/>
      <c r="V10" s="294"/>
      <c r="W10" s="294"/>
      <c r="X10" s="294"/>
      <c r="Y10" s="294"/>
      <c r="Z10" s="294"/>
      <c r="AA10" s="294"/>
      <c r="AB10" s="294"/>
      <c r="AC10" s="281"/>
    </row>
    <row r="11" spans="1:30" ht="12.75" customHeight="1">
      <c r="A11" s="89" t="s">
        <v>156</v>
      </c>
      <c r="B11" s="90" t="s">
        <v>282</v>
      </c>
      <c r="C11" s="21">
        <v>1</v>
      </c>
      <c r="D11" s="24">
        <v>2</v>
      </c>
      <c r="E11" s="24">
        <v>3</v>
      </c>
      <c r="F11" s="24">
        <v>4</v>
      </c>
      <c r="G11" s="24">
        <v>5</v>
      </c>
      <c r="H11" s="24">
        <v>6</v>
      </c>
      <c r="I11" s="24">
        <v>7</v>
      </c>
      <c r="J11" s="24">
        <v>8</v>
      </c>
      <c r="K11" s="24">
        <v>9</v>
      </c>
      <c r="L11" s="24">
        <v>10</v>
      </c>
      <c r="M11" s="24">
        <v>11</v>
      </c>
      <c r="N11" s="24">
        <v>12</v>
      </c>
      <c r="O11" s="24">
        <v>13</v>
      </c>
      <c r="P11" s="24">
        <v>14</v>
      </c>
      <c r="Q11" s="24">
        <v>15</v>
      </c>
      <c r="R11" s="24">
        <v>16</v>
      </c>
      <c r="S11" s="24">
        <v>17</v>
      </c>
      <c r="T11" s="24">
        <v>18</v>
      </c>
      <c r="U11" s="24">
        <v>19</v>
      </c>
      <c r="V11" s="24">
        <v>20</v>
      </c>
      <c r="W11" s="24">
        <v>21</v>
      </c>
      <c r="X11" s="24">
        <v>22</v>
      </c>
      <c r="Y11" s="24">
        <v>23</v>
      </c>
      <c r="Z11" s="24">
        <v>24</v>
      </c>
      <c r="AA11" s="24">
        <v>25</v>
      </c>
      <c r="AB11" s="24">
        <v>26</v>
      </c>
      <c r="AC11" s="24">
        <v>27</v>
      </c>
    </row>
    <row r="12" spans="1:30" s="52" customFormat="1" ht="12.95" customHeight="1">
      <c r="A12" s="59" t="s">
        <v>26</v>
      </c>
      <c r="B12" s="56" t="s">
        <v>205</v>
      </c>
      <c r="C12" s="51"/>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52">
        <v>1</v>
      </c>
    </row>
    <row r="13" spans="1:30" s="52" customFormat="1" ht="12.95" customHeight="1">
      <c r="A13" s="57" t="s">
        <v>295</v>
      </c>
      <c r="B13" s="58" t="s">
        <v>206</v>
      </c>
      <c r="C13" s="51">
        <f t="shared" ref="C13:C60" si="0">SUM(D13,X13,AC13)</f>
        <v>0</v>
      </c>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row>
    <row r="14" spans="1:30" s="52" customFormat="1" ht="12.95" customHeight="1">
      <c r="A14" s="57" t="s">
        <v>296</v>
      </c>
      <c r="B14" s="58" t="s">
        <v>207</v>
      </c>
      <c r="C14" s="51">
        <f t="shared" si="0"/>
        <v>0</v>
      </c>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row>
    <row r="15" spans="1:30" s="52" customFormat="1" ht="12.95" customHeight="1">
      <c r="A15" s="57" t="s">
        <v>297</v>
      </c>
      <c r="B15" s="58" t="s">
        <v>208</v>
      </c>
      <c r="C15" s="51">
        <f t="shared" si="0"/>
        <v>0</v>
      </c>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row>
    <row r="16" spans="1:30" s="52" customFormat="1" ht="12.95" customHeight="1">
      <c r="A16" s="57" t="s">
        <v>298</v>
      </c>
      <c r="B16" s="58" t="s">
        <v>209</v>
      </c>
      <c r="C16" s="51">
        <f t="shared" si="0"/>
        <v>0</v>
      </c>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row>
    <row r="17" spans="1:29" s="52" customFormat="1" ht="12.95" customHeight="1">
      <c r="A17" s="57" t="s">
        <v>299</v>
      </c>
      <c r="B17" s="58" t="s">
        <v>210</v>
      </c>
      <c r="C17" s="51">
        <f t="shared" si="0"/>
        <v>0</v>
      </c>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row>
    <row r="18" spans="1:29" s="52" customFormat="1" ht="12.95" customHeight="1">
      <c r="A18" s="57" t="s">
        <v>300</v>
      </c>
      <c r="B18" s="58" t="s">
        <v>211</v>
      </c>
      <c r="C18" s="51">
        <f t="shared" si="0"/>
        <v>0</v>
      </c>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row>
    <row r="19" spans="1:29" s="52" customFormat="1" ht="12.95" customHeight="1">
      <c r="A19" s="57" t="s">
        <v>301</v>
      </c>
      <c r="B19" s="58" t="s">
        <v>212</v>
      </c>
      <c r="C19" s="51">
        <f t="shared" si="0"/>
        <v>0</v>
      </c>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row>
    <row r="20" spans="1:29" s="52" customFormat="1" ht="12.95" customHeight="1">
      <c r="A20" s="57" t="s">
        <v>302</v>
      </c>
      <c r="B20" s="58" t="s">
        <v>213</v>
      </c>
      <c r="C20" s="51">
        <f t="shared" si="0"/>
        <v>0</v>
      </c>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row>
    <row r="21" spans="1:29" s="52" customFormat="1" ht="12.95" customHeight="1">
      <c r="A21" s="57" t="s">
        <v>303</v>
      </c>
      <c r="B21" s="58" t="s">
        <v>214</v>
      </c>
      <c r="C21" s="51">
        <f t="shared" si="0"/>
        <v>0</v>
      </c>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row>
    <row r="22" spans="1:29" s="52" customFormat="1" ht="12.95" customHeight="1">
      <c r="A22" s="57" t="s">
        <v>304</v>
      </c>
      <c r="B22" s="58" t="s">
        <v>215</v>
      </c>
      <c r="C22" s="51">
        <f t="shared" si="0"/>
        <v>0</v>
      </c>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row>
    <row r="23" spans="1:29" s="52" customFormat="1" ht="12.95" customHeight="1">
      <c r="A23" s="57" t="s">
        <v>305</v>
      </c>
      <c r="B23" s="58" t="s">
        <v>216</v>
      </c>
      <c r="C23" s="51">
        <f t="shared" si="0"/>
        <v>0</v>
      </c>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row>
    <row r="24" spans="1:29" s="52" customFormat="1" ht="12.95" customHeight="1">
      <c r="A24" s="57" t="s">
        <v>306</v>
      </c>
      <c r="B24" s="58" t="s">
        <v>217</v>
      </c>
      <c r="C24" s="51">
        <f t="shared" si="0"/>
        <v>0</v>
      </c>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row>
    <row r="25" spans="1:29" s="52" customFormat="1" ht="12.95" customHeight="1">
      <c r="A25" s="57" t="s">
        <v>307</v>
      </c>
      <c r="B25" s="58" t="s">
        <v>218</v>
      </c>
      <c r="C25" s="51">
        <f t="shared" si="0"/>
        <v>0</v>
      </c>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row>
    <row r="26" spans="1:29" s="52" customFormat="1" ht="12.95" customHeight="1">
      <c r="A26" s="57" t="s">
        <v>308</v>
      </c>
      <c r="B26" s="58" t="s">
        <v>219</v>
      </c>
      <c r="C26" s="51">
        <f t="shared" si="0"/>
        <v>0</v>
      </c>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row>
    <row r="27" spans="1:29" s="52" customFormat="1" ht="12.95" customHeight="1">
      <c r="A27" s="57" t="s">
        <v>309</v>
      </c>
      <c r="B27" s="58" t="s">
        <v>220</v>
      </c>
      <c r="C27" s="51">
        <f t="shared" si="0"/>
        <v>0</v>
      </c>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row>
    <row r="28" spans="1:29" s="52" customFormat="1" ht="12.95" customHeight="1">
      <c r="A28" s="57" t="s">
        <v>310</v>
      </c>
      <c r="B28" s="58" t="s">
        <v>221</v>
      </c>
      <c r="C28" s="51">
        <f t="shared" si="0"/>
        <v>0</v>
      </c>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row>
    <row r="29" spans="1:29" s="52" customFormat="1" ht="12.95" customHeight="1">
      <c r="A29" s="57" t="s">
        <v>311</v>
      </c>
      <c r="B29" s="58" t="s">
        <v>222</v>
      </c>
      <c r="C29" s="51">
        <f t="shared" si="0"/>
        <v>0</v>
      </c>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row>
    <row r="30" spans="1:29" s="52" customFormat="1" ht="12.95" customHeight="1">
      <c r="A30" s="57" t="s">
        <v>312</v>
      </c>
      <c r="B30" s="58" t="s">
        <v>223</v>
      </c>
      <c r="C30" s="51">
        <f t="shared" si="0"/>
        <v>0</v>
      </c>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row>
    <row r="31" spans="1:29" s="52" customFormat="1" ht="12.95" customHeight="1">
      <c r="A31" s="57" t="s">
        <v>313</v>
      </c>
      <c r="B31" s="58" t="s">
        <v>224</v>
      </c>
      <c r="C31" s="51">
        <f t="shared" si="0"/>
        <v>0</v>
      </c>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row>
    <row r="32" spans="1:29" s="52" customFormat="1" ht="12.95" customHeight="1">
      <c r="A32" s="57" t="s">
        <v>314</v>
      </c>
      <c r="B32" s="58" t="s">
        <v>225</v>
      </c>
      <c r="C32" s="51">
        <f t="shared" si="0"/>
        <v>0</v>
      </c>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row>
    <row r="33" spans="1:29" s="52" customFormat="1" ht="12.95" customHeight="1">
      <c r="A33" s="57" t="s">
        <v>315</v>
      </c>
      <c r="B33" s="58" t="s">
        <v>226</v>
      </c>
      <c r="C33" s="51">
        <f t="shared" si="0"/>
        <v>0</v>
      </c>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row>
    <row r="34" spans="1:29" s="52" customFormat="1" ht="12.95" customHeight="1">
      <c r="A34" s="57" t="s">
        <v>316</v>
      </c>
      <c r="B34" s="58" t="s">
        <v>227</v>
      </c>
      <c r="C34" s="51">
        <f t="shared" si="0"/>
        <v>0</v>
      </c>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row>
    <row r="35" spans="1:29" s="52" customFormat="1" ht="12.95" customHeight="1">
      <c r="A35" s="57" t="s">
        <v>317</v>
      </c>
      <c r="B35" s="58" t="s">
        <v>228</v>
      </c>
      <c r="C35" s="51">
        <f t="shared" si="0"/>
        <v>0</v>
      </c>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row>
    <row r="36" spans="1:29" s="52" customFormat="1" ht="12.95" customHeight="1">
      <c r="A36" s="57" t="s">
        <v>318</v>
      </c>
      <c r="B36" s="58" t="s">
        <v>229</v>
      </c>
      <c r="C36" s="51">
        <f t="shared" si="0"/>
        <v>0</v>
      </c>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row>
    <row r="37" spans="1:29" s="52" customFormat="1" ht="12.95" customHeight="1">
      <c r="A37" s="57" t="s">
        <v>319</v>
      </c>
      <c r="B37" s="58" t="s">
        <v>230</v>
      </c>
      <c r="C37" s="51">
        <f t="shared" si="0"/>
        <v>0</v>
      </c>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row>
    <row r="38" spans="1:29" s="52" customFormat="1" ht="12.95" customHeight="1">
      <c r="A38" s="57" t="s">
        <v>320</v>
      </c>
      <c r="B38" s="58" t="s">
        <v>231</v>
      </c>
      <c r="C38" s="51">
        <f t="shared" si="0"/>
        <v>0</v>
      </c>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row>
    <row r="39" spans="1:29" s="52" customFormat="1" ht="12.95" customHeight="1">
      <c r="A39" s="57" t="s">
        <v>321</v>
      </c>
      <c r="B39" s="58" t="s">
        <v>232</v>
      </c>
      <c r="C39" s="51">
        <f t="shared" si="0"/>
        <v>0</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row>
    <row r="40" spans="1:29" s="52" customFormat="1" ht="12.95" customHeight="1">
      <c r="A40" s="57" t="s">
        <v>322</v>
      </c>
      <c r="B40" s="58" t="s">
        <v>233</v>
      </c>
      <c r="C40" s="51">
        <f t="shared" si="0"/>
        <v>0</v>
      </c>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row>
    <row r="41" spans="1:29" s="52" customFormat="1" ht="12.95" customHeight="1">
      <c r="A41" s="57" t="s">
        <v>323</v>
      </c>
      <c r="B41" s="58" t="s">
        <v>234</v>
      </c>
      <c r="C41" s="51">
        <f t="shared" si="0"/>
        <v>0</v>
      </c>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row>
    <row r="42" spans="1:29" s="52" customFormat="1" ht="12.95" customHeight="1">
      <c r="A42" s="57" t="s">
        <v>324</v>
      </c>
      <c r="B42" s="58" t="s">
        <v>235</v>
      </c>
      <c r="C42" s="51">
        <f t="shared" si="0"/>
        <v>0</v>
      </c>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row>
    <row r="43" spans="1:29" s="52" customFormat="1" ht="12.95" customHeight="1">
      <c r="A43" s="57" t="s">
        <v>325</v>
      </c>
      <c r="B43" s="58" t="s">
        <v>236</v>
      </c>
      <c r="C43" s="51">
        <f t="shared" si="0"/>
        <v>0</v>
      </c>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row>
    <row r="44" spans="1:29" s="52" customFormat="1" ht="12.95" customHeight="1">
      <c r="A44" s="57" t="s">
        <v>326</v>
      </c>
      <c r="B44" s="58" t="s">
        <v>237</v>
      </c>
      <c r="C44" s="51">
        <f t="shared" si="0"/>
        <v>0</v>
      </c>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row>
    <row r="45" spans="1:29" s="52" customFormat="1" ht="12.95" customHeight="1">
      <c r="A45" s="57" t="s">
        <v>327</v>
      </c>
      <c r="B45" s="58" t="s">
        <v>238</v>
      </c>
      <c r="C45" s="51">
        <f t="shared" si="0"/>
        <v>0</v>
      </c>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row>
    <row r="46" spans="1:29" s="52" customFormat="1" ht="12.95" customHeight="1">
      <c r="A46" s="57" t="s">
        <v>328</v>
      </c>
      <c r="B46" s="58" t="s">
        <v>239</v>
      </c>
      <c r="C46" s="51">
        <f t="shared" si="0"/>
        <v>0</v>
      </c>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row>
    <row r="47" spans="1:29" s="52" customFormat="1" ht="12.95" customHeight="1">
      <c r="A47" s="57" t="s">
        <v>329</v>
      </c>
      <c r="B47" s="58" t="s">
        <v>240</v>
      </c>
      <c r="C47" s="51">
        <f t="shared" si="0"/>
        <v>0</v>
      </c>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row>
    <row r="48" spans="1:29" s="52" customFormat="1" ht="12.95" customHeight="1">
      <c r="A48" s="57" t="s">
        <v>330</v>
      </c>
      <c r="B48" s="58" t="s">
        <v>241</v>
      </c>
      <c r="C48" s="51">
        <f t="shared" si="0"/>
        <v>0</v>
      </c>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row>
    <row r="49" spans="1:29" s="52" customFormat="1" ht="12.95" customHeight="1">
      <c r="A49" s="57" t="s">
        <v>331</v>
      </c>
      <c r="B49" s="58" t="s">
        <v>242</v>
      </c>
      <c r="C49" s="51">
        <f t="shared" si="0"/>
        <v>0</v>
      </c>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row>
    <row r="50" spans="1:29" s="52" customFormat="1" ht="12.95" customHeight="1">
      <c r="A50" s="57" t="s">
        <v>332</v>
      </c>
      <c r="B50" s="58" t="s">
        <v>243</v>
      </c>
      <c r="C50" s="51">
        <f t="shared" si="0"/>
        <v>0</v>
      </c>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row>
    <row r="51" spans="1:29" s="52" customFormat="1" ht="12.95" customHeight="1">
      <c r="A51" s="57" t="s">
        <v>333</v>
      </c>
      <c r="B51" s="58" t="s">
        <v>244</v>
      </c>
      <c r="C51" s="51">
        <f t="shared" si="0"/>
        <v>0</v>
      </c>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row>
    <row r="52" spans="1:29" s="52" customFormat="1" ht="12.95" customHeight="1">
      <c r="A52" s="57" t="s">
        <v>334</v>
      </c>
      <c r="B52" s="58" t="s">
        <v>245</v>
      </c>
      <c r="C52" s="51">
        <f t="shared" si="0"/>
        <v>0</v>
      </c>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row>
    <row r="53" spans="1:29" s="52" customFormat="1" ht="12.95" customHeight="1">
      <c r="A53" s="57" t="s">
        <v>335</v>
      </c>
      <c r="B53" s="58" t="s">
        <v>246</v>
      </c>
      <c r="C53" s="51">
        <f t="shared" si="0"/>
        <v>0</v>
      </c>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row>
    <row r="54" spans="1:29" s="52" customFormat="1" ht="12.95" customHeight="1">
      <c r="A54" s="57" t="s">
        <v>336</v>
      </c>
      <c r="B54" s="58" t="s">
        <v>247</v>
      </c>
      <c r="C54" s="51">
        <f t="shared" si="0"/>
        <v>0</v>
      </c>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row>
    <row r="55" spans="1:29" s="52" customFormat="1" ht="12.95" customHeight="1">
      <c r="A55" s="57" t="s">
        <v>337</v>
      </c>
      <c r="B55" s="58" t="s">
        <v>248</v>
      </c>
      <c r="C55" s="51">
        <f t="shared" si="0"/>
        <v>0</v>
      </c>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row>
    <row r="56" spans="1:29" s="52" customFormat="1" ht="12.95" customHeight="1">
      <c r="A56" s="57" t="s">
        <v>338</v>
      </c>
      <c r="B56" s="58" t="s">
        <v>249</v>
      </c>
      <c r="C56" s="51">
        <f t="shared" si="0"/>
        <v>0</v>
      </c>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row>
    <row r="57" spans="1:29" s="52" customFormat="1" ht="12.95" customHeight="1">
      <c r="A57" s="57" t="s">
        <v>339</v>
      </c>
      <c r="B57" s="58" t="s">
        <v>250</v>
      </c>
      <c r="C57" s="51">
        <f t="shared" si="0"/>
        <v>0</v>
      </c>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row>
    <row r="58" spans="1:29" s="52" customFormat="1" ht="12.95" customHeight="1">
      <c r="A58" s="57" t="s">
        <v>340</v>
      </c>
      <c r="B58" s="58" t="s">
        <v>251</v>
      </c>
      <c r="C58" s="51">
        <f t="shared" si="0"/>
        <v>0</v>
      </c>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row>
    <row r="59" spans="1:29" s="52" customFormat="1" ht="12.95" customHeight="1">
      <c r="A59" s="57" t="s">
        <v>26</v>
      </c>
      <c r="B59" s="58" t="s">
        <v>27</v>
      </c>
      <c r="C59" s="51">
        <f t="shared" si="0"/>
        <v>0</v>
      </c>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row>
    <row r="60" spans="1:29" s="52" customFormat="1" ht="12.95" customHeight="1">
      <c r="A60" s="57" t="s">
        <v>26</v>
      </c>
      <c r="B60" s="58" t="s">
        <v>28</v>
      </c>
      <c r="C60" s="51">
        <f t="shared" si="0"/>
        <v>0</v>
      </c>
      <c r="D60" s="99">
        <f t="shared" ref="D60:AC60" si="1">SUM(D13:D59)</f>
        <v>0</v>
      </c>
      <c r="E60" s="99">
        <f t="shared" si="1"/>
        <v>0</v>
      </c>
      <c r="F60" s="99">
        <f t="shared" si="1"/>
        <v>0</v>
      </c>
      <c r="G60" s="99">
        <f t="shared" si="1"/>
        <v>0</v>
      </c>
      <c r="H60" s="99">
        <f t="shared" si="1"/>
        <v>0</v>
      </c>
      <c r="I60" s="99">
        <f t="shared" si="1"/>
        <v>0</v>
      </c>
      <c r="J60" s="99">
        <f t="shared" si="1"/>
        <v>0</v>
      </c>
      <c r="K60" s="99">
        <f t="shared" si="1"/>
        <v>0</v>
      </c>
      <c r="L60" s="99">
        <f t="shared" si="1"/>
        <v>0</v>
      </c>
      <c r="M60" s="99">
        <f t="shared" si="1"/>
        <v>0</v>
      </c>
      <c r="N60" s="99">
        <f t="shared" si="1"/>
        <v>0</v>
      </c>
      <c r="O60" s="99">
        <f t="shared" si="1"/>
        <v>0</v>
      </c>
      <c r="P60" s="99">
        <f t="shared" si="1"/>
        <v>0</v>
      </c>
      <c r="Q60" s="99">
        <f t="shared" si="1"/>
        <v>0</v>
      </c>
      <c r="R60" s="99">
        <f t="shared" si="1"/>
        <v>0</v>
      </c>
      <c r="S60" s="99">
        <f t="shared" si="1"/>
        <v>0</v>
      </c>
      <c r="T60" s="99">
        <f t="shared" si="1"/>
        <v>0</v>
      </c>
      <c r="U60" s="99">
        <f t="shared" si="1"/>
        <v>0</v>
      </c>
      <c r="V60" s="99">
        <f t="shared" si="1"/>
        <v>0</v>
      </c>
      <c r="W60" s="99">
        <f t="shared" si="1"/>
        <v>0</v>
      </c>
      <c r="X60" s="99">
        <f t="shared" si="1"/>
        <v>0</v>
      </c>
      <c r="Y60" s="99">
        <f t="shared" si="1"/>
        <v>0</v>
      </c>
      <c r="Z60" s="99">
        <f t="shared" si="1"/>
        <v>0</v>
      </c>
      <c r="AA60" s="99">
        <f t="shared" si="1"/>
        <v>0</v>
      </c>
      <c r="AB60" s="99">
        <f t="shared" si="1"/>
        <v>0</v>
      </c>
      <c r="AC60" s="99">
        <f t="shared" si="1"/>
        <v>0</v>
      </c>
    </row>
    <row r="61" spans="1:29" s="68" customFormat="1" ht="12.95" customHeight="1">
      <c r="A61" s="67"/>
      <c r="B61" s="60" t="s">
        <v>290</v>
      </c>
      <c r="C61" s="69" t="e">
        <f>SUM(#REF!,#REF!,#REF!,C60,#REF!,#REF!,#REF!,#REF!,#REF!,#REF!,#REF!,#REF!,#REF!,#REF!,#REF!,#REF!,#REF!,#REF!,#REF!,#REF!,#REF!,#REF!,#REF!,#REF!,#REF!,#REF!,#REF!)</f>
        <v>#REF!</v>
      </c>
      <c r="D61" s="100" t="e">
        <f>SUM(#REF!,#REF!,#REF!,D60,#REF!,#REF!,#REF!,#REF!,#REF!,#REF!,#REF!,#REF!,#REF!,#REF!,#REF!,#REF!,#REF!,#REF!,#REF!,#REF!,#REF!,#REF!,#REF!,#REF!,#REF!,#REF!,#REF!)</f>
        <v>#REF!</v>
      </c>
      <c r="E61" s="100" t="e">
        <f>SUM(#REF!,#REF!,#REF!,E60,#REF!,#REF!,#REF!,#REF!,#REF!,#REF!,#REF!,#REF!,#REF!,#REF!,#REF!,#REF!,#REF!,#REF!,#REF!,#REF!,#REF!,#REF!,#REF!,#REF!,#REF!,#REF!,#REF!)</f>
        <v>#REF!</v>
      </c>
      <c r="F61" s="100" t="e">
        <f>SUM(#REF!,#REF!,#REF!,F60,#REF!,#REF!,#REF!,#REF!,#REF!,#REF!,#REF!,#REF!,#REF!,#REF!,#REF!,#REF!,#REF!,#REF!,#REF!,#REF!,#REF!,#REF!,#REF!,#REF!,#REF!,#REF!,#REF!)</f>
        <v>#REF!</v>
      </c>
      <c r="G61" s="100" t="e">
        <f>SUM(#REF!,#REF!,#REF!,G60,#REF!,#REF!,#REF!,#REF!,#REF!,#REF!,#REF!,#REF!,#REF!,#REF!,#REF!,#REF!,#REF!,#REF!,#REF!,#REF!,#REF!,#REF!,#REF!,#REF!,#REF!,#REF!,#REF!)</f>
        <v>#REF!</v>
      </c>
      <c r="H61" s="100" t="e">
        <f>SUM(#REF!,#REF!,#REF!,H60,#REF!,#REF!,#REF!,#REF!,#REF!,#REF!,#REF!,#REF!,#REF!,#REF!,#REF!,#REF!,#REF!,#REF!,#REF!,#REF!,#REF!,#REF!,#REF!,#REF!,#REF!,#REF!,#REF!)</f>
        <v>#REF!</v>
      </c>
      <c r="I61" s="100" t="e">
        <f>SUM(#REF!,#REF!,#REF!,I60,#REF!,#REF!,#REF!,#REF!,#REF!,#REF!,#REF!,#REF!,#REF!,#REF!,#REF!,#REF!,#REF!,#REF!,#REF!,#REF!,#REF!,#REF!,#REF!,#REF!,#REF!,#REF!,#REF!)</f>
        <v>#REF!</v>
      </c>
      <c r="J61" s="100" t="e">
        <f>SUM(#REF!,#REF!,#REF!,J60,#REF!,#REF!,#REF!,#REF!,#REF!,#REF!,#REF!,#REF!,#REF!,#REF!,#REF!,#REF!,#REF!,#REF!,#REF!,#REF!,#REF!,#REF!,#REF!,#REF!,#REF!,#REF!,#REF!)</f>
        <v>#REF!</v>
      </c>
      <c r="K61" s="100" t="e">
        <f>SUM(#REF!,#REF!,#REF!,K60,#REF!,#REF!,#REF!,#REF!,#REF!,#REF!,#REF!,#REF!,#REF!,#REF!,#REF!,#REF!,#REF!,#REF!,#REF!,#REF!,#REF!,#REF!,#REF!,#REF!,#REF!,#REF!,#REF!)</f>
        <v>#REF!</v>
      </c>
      <c r="L61" s="100" t="e">
        <f>SUM(#REF!,#REF!,#REF!,L60,#REF!,#REF!,#REF!,#REF!,#REF!,#REF!,#REF!,#REF!,#REF!,#REF!,#REF!,#REF!,#REF!,#REF!,#REF!,#REF!,#REF!,#REF!,#REF!,#REF!,#REF!,#REF!,#REF!)</f>
        <v>#REF!</v>
      </c>
      <c r="M61" s="100" t="e">
        <f>SUM(#REF!,#REF!,#REF!,M60,#REF!,#REF!,#REF!,#REF!,#REF!,#REF!,#REF!,#REF!,#REF!,#REF!,#REF!,#REF!,#REF!,#REF!,#REF!,#REF!,#REF!,#REF!,#REF!,#REF!,#REF!,#REF!,#REF!)</f>
        <v>#REF!</v>
      </c>
      <c r="N61" s="100" t="e">
        <f>SUM(#REF!,#REF!,#REF!,N60,#REF!,#REF!,#REF!,#REF!,#REF!,#REF!,#REF!,#REF!,#REF!,#REF!,#REF!,#REF!,#REF!,#REF!,#REF!,#REF!,#REF!,#REF!,#REF!,#REF!,#REF!,#REF!,#REF!)</f>
        <v>#REF!</v>
      </c>
      <c r="O61" s="100" t="e">
        <f>SUM(#REF!,#REF!,#REF!,O60,#REF!,#REF!,#REF!,#REF!,#REF!,#REF!,#REF!,#REF!,#REF!,#REF!,#REF!,#REF!,#REF!,#REF!,#REF!,#REF!,#REF!,#REF!,#REF!,#REF!,#REF!,#REF!,#REF!)</f>
        <v>#REF!</v>
      </c>
      <c r="P61" s="100" t="e">
        <f>SUM(#REF!,#REF!,#REF!,P60,#REF!,#REF!,#REF!,#REF!,#REF!,#REF!,#REF!,#REF!,#REF!,#REF!,#REF!,#REF!,#REF!,#REF!,#REF!,#REF!,#REF!,#REF!,#REF!,#REF!,#REF!,#REF!,#REF!)</f>
        <v>#REF!</v>
      </c>
      <c r="Q61" s="100" t="e">
        <f>SUM(#REF!,#REF!,#REF!,Q60,#REF!,#REF!,#REF!,#REF!,#REF!,#REF!,#REF!,#REF!,#REF!,#REF!,#REF!,#REF!,#REF!,#REF!,#REF!,#REF!,#REF!,#REF!,#REF!,#REF!,#REF!,#REF!,#REF!)</f>
        <v>#REF!</v>
      </c>
      <c r="R61" s="100" t="e">
        <f>SUM(#REF!,#REF!,#REF!,R60,#REF!,#REF!,#REF!,#REF!,#REF!,#REF!,#REF!,#REF!,#REF!,#REF!,#REF!,#REF!,#REF!,#REF!,#REF!,#REF!,#REF!,#REF!,#REF!,#REF!,#REF!,#REF!,#REF!)</f>
        <v>#REF!</v>
      </c>
      <c r="S61" s="100" t="e">
        <f>SUM(#REF!,#REF!,#REF!,S60,#REF!,#REF!,#REF!,#REF!,#REF!,#REF!,#REF!,#REF!,#REF!,#REF!,#REF!,#REF!,#REF!,#REF!,#REF!,#REF!,#REF!,#REF!,#REF!,#REF!,#REF!,#REF!,#REF!)</f>
        <v>#REF!</v>
      </c>
      <c r="T61" s="100" t="e">
        <f>SUM(#REF!,#REF!,#REF!,T60,#REF!,#REF!,#REF!,#REF!,#REF!,#REF!,#REF!,#REF!,#REF!,#REF!,#REF!,#REF!,#REF!,#REF!,#REF!,#REF!,#REF!,#REF!,#REF!,#REF!,#REF!,#REF!,#REF!)</f>
        <v>#REF!</v>
      </c>
      <c r="U61" s="100" t="e">
        <f>SUM(#REF!,#REF!,#REF!,U60,#REF!,#REF!,#REF!,#REF!,#REF!,#REF!,#REF!,#REF!,#REF!,#REF!,#REF!,#REF!,#REF!,#REF!,#REF!,#REF!,#REF!,#REF!,#REF!,#REF!,#REF!,#REF!,#REF!)</f>
        <v>#REF!</v>
      </c>
      <c r="V61" s="100" t="e">
        <f>SUM(#REF!,#REF!,#REF!,V60,#REF!,#REF!,#REF!,#REF!,#REF!,#REF!,#REF!,#REF!,#REF!,#REF!,#REF!,#REF!,#REF!,#REF!,#REF!,#REF!,#REF!,#REF!,#REF!,#REF!,#REF!,#REF!,#REF!)</f>
        <v>#REF!</v>
      </c>
      <c r="W61" s="100" t="e">
        <f>SUM(#REF!,#REF!,#REF!,W60,#REF!,#REF!,#REF!,#REF!,#REF!,#REF!,#REF!,#REF!,#REF!,#REF!,#REF!,#REF!,#REF!,#REF!,#REF!,#REF!,#REF!,#REF!,#REF!,#REF!,#REF!,#REF!,#REF!)</f>
        <v>#REF!</v>
      </c>
      <c r="X61" s="100" t="e">
        <f>SUM(#REF!,#REF!,#REF!,X60,#REF!,#REF!,#REF!,#REF!,#REF!,#REF!,#REF!,#REF!,#REF!,#REF!,#REF!,#REF!,#REF!,#REF!,#REF!,#REF!,#REF!,#REF!,#REF!,#REF!,#REF!,#REF!,#REF!)</f>
        <v>#REF!</v>
      </c>
      <c r="Y61" s="100" t="e">
        <f>SUM(#REF!,#REF!,#REF!,Y60,#REF!,#REF!,#REF!,#REF!,#REF!,#REF!,#REF!,#REF!,#REF!,#REF!,#REF!,#REF!,#REF!,#REF!,#REF!,#REF!,#REF!,#REF!,#REF!,#REF!,#REF!,#REF!,#REF!)</f>
        <v>#REF!</v>
      </c>
      <c r="Z61" s="100" t="e">
        <f>SUM(#REF!,#REF!,#REF!,Z60,#REF!,#REF!,#REF!,#REF!,#REF!,#REF!,#REF!,#REF!,#REF!,#REF!,#REF!,#REF!,#REF!,#REF!,#REF!,#REF!,#REF!,#REF!,#REF!,#REF!,#REF!,#REF!,#REF!)</f>
        <v>#REF!</v>
      </c>
      <c r="AA61" s="100" t="e">
        <f>SUM(#REF!,#REF!,#REF!,AA60,#REF!,#REF!,#REF!,#REF!,#REF!,#REF!,#REF!,#REF!,#REF!,#REF!,#REF!,#REF!,#REF!,#REF!,#REF!,#REF!,#REF!,#REF!,#REF!,#REF!,#REF!,#REF!,#REF!)</f>
        <v>#REF!</v>
      </c>
      <c r="AB61" s="100" t="e">
        <f>SUM(#REF!,#REF!,#REF!,AB60,#REF!,#REF!,#REF!,#REF!,#REF!,#REF!,#REF!,#REF!,#REF!,#REF!,#REF!,#REF!,#REF!,#REF!,#REF!,#REF!,#REF!,#REF!,#REF!,#REF!,#REF!,#REF!,#REF!)</f>
        <v>#REF!</v>
      </c>
      <c r="AC61" s="100" t="e">
        <f>SUM(#REF!,#REF!,#REF!,AC60,#REF!,#REF!,#REF!,#REF!,#REF!,#REF!,#REF!,#REF!,#REF!,#REF!,#REF!,#REF!,#REF!,#REF!,#REF!,#REF!,#REF!,#REF!,#REF!,#REF!,#REF!,#REF!,#REF!)</f>
        <v>#REF!</v>
      </c>
    </row>
  </sheetData>
  <mergeCells count="39">
    <mergeCell ref="X4:X10"/>
    <mergeCell ref="Y4:AB4"/>
    <mergeCell ref="X2:AB3"/>
    <mergeCell ref="AC2:AC10"/>
    <mergeCell ref="U5:U10"/>
    <mergeCell ref="W5:W10"/>
    <mergeCell ref="Y5:Z5"/>
    <mergeCell ref="AA5:AA10"/>
    <mergeCell ref="V5:V10"/>
    <mergeCell ref="AB5:AB10"/>
    <mergeCell ref="Y6:Y10"/>
    <mergeCell ref="Z6:Z10"/>
    <mergeCell ref="A1:H1"/>
    <mergeCell ref="A2:A10"/>
    <mergeCell ref="B2:B10"/>
    <mergeCell ref="C2:C10"/>
    <mergeCell ref="D2:D10"/>
    <mergeCell ref="H3:H10"/>
    <mergeCell ref="E2:E10"/>
    <mergeCell ref="F2:K2"/>
    <mergeCell ref="F3:F10"/>
    <mergeCell ref="L2:W2"/>
    <mergeCell ref="S3:W3"/>
    <mergeCell ref="L4:L10"/>
    <mergeCell ref="O4:O10"/>
    <mergeCell ref="N4:N10"/>
    <mergeCell ref="L3:N3"/>
    <mergeCell ref="P4:P10"/>
    <mergeCell ref="R4:R10"/>
    <mergeCell ref="S4:S10"/>
    <mergeCell ref="T4:W4"/>
    <mergeCell ref="O3:R3"/>
    <mergeCell ref="M4:M10"/>
    <mergeCell ref="T5:T10"/>
    <mergeCell ref="G3:G10"/>
    <mergeCell ref="I3:I10"/>
    <mergeCell ref="J3:J10"/>
    <mergeCell ref="Q4:Q10"/>
    <mergeCell ref="K3:K10"/>
  </mergeCells>
  <phoneticPr fontId="0" type="noConversion"/>
  <pageMargins left="0.70866141732283472" right="0.70866141732283472" top="0.74803149606299213" bottom="0.74803149606299213" header="0.31496062992125984" footer="0.31496062992125984"/>
  <pageSetup paperSize="9" scale="70" firstPageNumber="33" fitToWidth="2" fitToHeight="0" pageOrder="overThenDown" orientation="landscape" useFirstPageNumber="1" r:id="rId1"/>
  <headerFooter>
    <oddFooter>&amp;R_______&amp;C&amp;R_______&amp;C&amp;CФорма № 21, Підрозділ: Апеляційний суд Дніпропетровської області ( м. Дніпропетровськ), Початок періоду: 01.01.2016, Кінець періоду: 30.06.2016&amp;L1FDC5797</oddFooter>
  </headerFooter>
  <colBreaks count="1" manualBreakCount="1">
    <brk id="14" max="760" man="1"/>
  </colBreaks>
</worksheet>
</file>

<file path=xl/worksheets/sheet6.xml><?xml version="1.0" encoding="utf-8"?>
<worksheet xmlns="http://schemas.openxmlformats.org/spreadsheetml/2006/main" xmlns:r="http://schemas.openxmlformats.org/officeDocument/2006/relationships">
  <sheetPr>
    <pageSetUpPr fitToPage="1"/>
  </sheetPr>
  <dimension ref="A1:J30"/>
  <sheetViews>
    <sheetView zoomScaleNormal="100" workbookViewId="0">
      <selection activeCell="F18" sqref="F18"/>
    </sheetView>
  </sheetViews>
  <sheetFormatPr defaultColWidth="9.42578125" defaultRowHeight="12.75"/>
  <cols>
    <col min="1" max="1" width="3.42578125" customWidth="1"/>
    <col min="2" max="2" width="56.42578125" customWidth="1"/>
    <col min="3" max="3" width="11.140625" customWidth="1"/>
    <col min="4" max="4" width="12.140625" customWidth="1"/>
    <col min="5" max="5" width="11.42578125" customWidth="1"/>
    <col min="6" max="6" width="9.7109375" customWidth="1"/>
    <col min="7" max="7" width="10.28515625" customWidth="1"/>
    <col min="8" max="8" width="11.140625" customWidth="1"/>
  </cols>
  <sheetData>
    <row r="1" spans="1:10" ht="18.75" customHeight="1">
      <c r="A1" s="175" t="s">
        <v>371</v>
      </c>
      <c r="B1" s="175"/>
      <c r="C1" s="175"/>
      <c r="D1" s="175"/>
      <c r="E1" s="175"/>
      <c r="F1" s="175"/>
      <c r="G1" s="175"/>
      <c r="H1" s="175"/>
      <c r="I1" s="175"/>
      <c r="J1" s="38"/>
    </row>
    <row r="2" spans="1:10" ht="8.25" customHeight="1">
      <c r="A2" s="302" t="s">
        <v>180</v>
      </c>
      <c r="B2" s="302" t="s">
        <v>278</v>
      </c>
      <c r="C2" s="302" t="s">
        <v>181</v>
      </c>
      <c r="D2" s="302" t="s">
        <v>18</v>
      </c>
      <c r="E2" s="302" t="s">
        <v>175</v>
      </c>
      <c r="F2" s="302"/>
      <c r="G2" s="302"/>
      <c r="H2" s="302"/>
      <c r="I2" s="302" t="s">
        <v>19</v>
      </c>
    </row>
    <row r="3" spans="1:10" ht="12" customHeight="1">
      <c r="A3" s="302"/>
      <c r="B3" s="302"/>
      <c r="C3" s="302"/>
      <c r="D3" s="302"/>
      <c r="E3" s="302"/>
      <c r="F3" s="302"/>
      <c r="G3" s="302"/>
      <c r="H3" s="302"/>
      <c r="I3" s="302"/>
    </row>
    <row r="4" spans="1:10" ht="28.5" customHeight="1">
      <c r="A4" s="302"/>
      <c r="B4" s="302"/>
      <c r="C4" s="302"/>
      <c r="D4" s="302"/>
      <c r="E4" s="302" t="s">
        <v>197</v>
      </c>
      <c r="F4" s="302"/>
      <c r="G4" s="302" t="s">
        <v>20</v>
      </c>
      <c r="H4" s="302"/>
      <c r="I4" s="302"/>
    </row>
    <row r="5" spans="1:10" ht="15" customHeight="1">
      <c r="A5" s="302"/>
      <c r="B5" s="302"/>
      <c r="C5" s="302"/>
      <c r="D5" s="302"/>
      <c r="E5" s="302"/>
      <c r="F5" s="302"/>
      <c r="G5" s="302"/>
      <c r="H5" s="302"/>
      <c r="I5" s="302"/>
    </row>
    <row r="6" spans="1:10" ht="12.75" customHeight="1">
      <c r="A6" s="302"/>
      <c r="B6" s="302"/>
      <c r="C6" s="302"/>
      <c r="D6" s="302"/>
      <c r="E6" s="301" t="s">
        <v>200</v>
      </c>
      <c r="F6" s="301" t="s">
        <v>184</v>
      </c>
      <c r="G6" s="301" t="s">
        <v>174</v>
      </c>
      <c r="H6" s="301" t="s">
        <v>204</v>
      </c>
      <c r="I6" s="302"/>
    </row>
    <row r="7" spans="1:10" ht="34.5" customHeight="1">
      <c r="A7" s="302"/>
      <c r="B7" s="302"/>
      <c r="C7" s="302"/>
      <c r="D7" s="302"/>
      <c r="E7" s="301"/>
      <c r="F7" s="301"/>
      <c r="G7" s="301"/>
      <c r="H7" s="301"/>
      <c r="I7" s="302"/>
    </row>
    <row r="8" spans="1:10" ht="10.5" customHeight="1">
      <c r="A8" s="15" t="s">
        <v>156</v>
      </c>
      <c r="B8" s="15" t="s">
        <v>282</v>
      </c>
      <c r="C8" s="15">
        <v>1</v>
      </c>
      <c r="D8" s="15">
        <v>2</v>
      </c>
      <c r="E8" s="15">
        <v>3</v>
      </c>
      <c r="F8" s="15">
        <v>4</v>
      </c>
      <c r="G8" s="15">
        <v>5</v>
      </c>
      <c r="H8" s="15">
        <v>6</v>
      </c>
      <c r="I8" s="15">
        <v>7</v>
      </c>
    </row>
    <row r="9" spans="1:10" ht="21.75" customHeight="1">
      <c r="A9" s="7">
        <v>1</v>
      </c>
      <c r="B9" s="48" t="s">
        <v>190</v>
      </c>
      <c r="C9" s="41"/>
      <c r="D9" s="37"/>
      <c r="E9" s="37"/>
      <c r="F9" s="37"/>
      <c r="G9" s="41"/>
      <c r="H9" s="37"/>
      <c r="I9" s="37"/>
    </row>
    <row r="10" spans="1:10" ht="24.75" customHeight="1">
      <c r="A10" s="7">
        <v>2</v>
      </c>
      <c r="B10" s="48" t="s">
        <v>186</v>
      </c>
      <c r="C10" s="41"/>
      <c r="D10" s="37"/>
      <c r="E10" s="37"/>
      <c r="F10" s="37"/>
      <c r="G10" s="37"/>
      <c r="H10" s="37"/>
      <c r="I10" s="37"/>
    </row>
    <row r="11" spans="1:10" ht="12.95" customHeight="1">
      <c r="A11" s="7">
        <v>3</v>
      </c>
      <c r="B11" s="48" t="s">
        <v>266</v>
      </c>
      <c r="C11" s="41"/>
      <c r="D11" s="37"/>
      <c r="E11" s="37"/>
      <c r="F11" s="37"/>
      <c r="G11" s="37"/>
      <c r="H11" s="37"/>
      <c r="I11" s="37"/>
    </row>
    <row r="12" spans="1:10" ht="12.95" customHeight="1">
      <c r="A12" s="7">
        <v>4</v>
      </c>
      <c r="B12" s="48" t="s">
        <v>272</v>
      </c>
      <c r="C12" s="41">
        <v>5</v>
      </c>
      <c r="D12" s="37">
        <v>10</v>
      </c>
      <c r="E12" s="37"/>
      <c r="F12" s="37">
        <v>10</v>
      </c>
      <c r="G12" s="37"/>
      <c r="H12" s="37"/>
      <c r="I12" s="37"/>
    </row>
    <row r="13" spans="1:10" ht="12.95" customHeight="1">
      <c r="A13" s="7">
        <v>5</v>
      </c>
      <c r="B13" s="48" t="s">
        <v>253</v>
      </c>
      <c r="C13" s="41"/>
      <c r="D13" s="37">
        <v>1</v>
      </c>
      <c r="E13" s="37"/>
      <c r="F13" s="37"/>
      <c r="G13" s="37"/>
      <c r="H13" s="37"/>
      <c r="I13" s="37"/>
    </row>
    <row r="14" spans="1:10" ht="12.95" customHeight="1">
      <c r="A14" s="7">
        <v>6</v>
      </c>
      <c r="B14" s="48" t="s">
        <v>276</v>
      </c>
      <c r="C14" s="41">
        <v>3</v>
      </c>
      <c r="D14" s="37">
        <v>4</v>
      </c>
      <c r="E14" s="37"/>
      <c r="F14" s="37">
        <v>3</v>
      </c>
      <c r="G14" s="37"/>
      <c r="H14" s="37"/>
      <c r="I14" s="37"/>
    </row>
    <row r="15" spans="1:10" ht="14.25" customHeight="1">
      <c r="A15" s="7">
        <v>7</v>
      </c>
      <c r="B15" s="49" t="s">
        <v>169</v>
      </c>
      <c r="C15" s="101">
        <f>SUM(C9:C14)</f>
        <v>8</v>
      </c>
      <c r="D15" s="101">
        <f t="shared" ref="D15:I15" si="0">SUM(D9:D14)</f>
        <v>15</v>
      </c>
      <c r="E15" s="101">
        <f t="shared" si="0"/>
        <v>0</v>
      </c>
      <c r="F15" s="101">
        <f t="shared" si="0"/>
        <v>13</v>
      </c>
      <c r="G15" s="101">
        <f t="shared" si="0"/>
        <v>0</v>
      </c>
      <c r="H15" s="101">
        <f t="shared" si="0"/>
        <v>0</v>
      </c>
      <c r="I15" s="101">
        <f t="shared" si="0"/>
        <v>0</v>
      </c>
    </row>
    <row r="16" spans="1:10">
      <c r="A16" s="12"/>
      <c r="J16" s="38"/>
    </row>
    <row r="17" spans="1:10">
      <c r="C17" s="50"/>
      <c r="D17" s="50"/>
    </row>
    <row r="18" spans="1:10">
      <c r="B18" s="62"/>
      <c r="C18" s="62"/>
      <c r="D18" s="62"/>
      <c r="E18" s="62"/>
      <c r="F18" s="62"/>
      <c r="G18" s="62"/>
      <c r="H18" s="62"/>
      <c r="I18" s="62"/>
    </row>
    <row r="30" spans="1:10">
      <c r="A30" s="38"/>
      <c r="B30" s="38"/>
      <c r="C30" s="38"/>
      <c r="D30" s="38"/>
      <c r="E30" s="38"/>
      <c r="F30" s="38"/>
      <c r="G30" s="38"/>
      <c r="H30" s="38"/>
      <c r="I30" s="38"/>
      <c r="J30" s="38"/>
    </row>
  </sheetData>
  <mergeCells count="13">
    <mergeCell ref="A1:I1"/>
    <mergeCell ref="E2:H3"/>
    <mergeCell ref="E4:F5"/>
    <mergeCell ref="G4:H5"/>
    <mergeCell ref="A2:A7"/>
    <mergeCell ref="B2:B7"/>
    <mergeCell ref="I2:I7"/>
    <mergeCell ref="H6:H7"/>
    <mergeCell ref="G6:G7"/>
    <mergeCell ref="E6:E7"/>
    <mergeCell ref="F6:F7"/>
    <mergeCell ref="C2:C7"/>
    <mergeCell ref="D2:D7"/>
  </mergeCells>
  <phoneticPr fontId="14" type="noConversion"/>
  <pageMargins left="0.43307086614173229" right="0.23622047244094491" top="0.94488188976377963" bottom="0.74803149606299213" header="0.31496062992125984" footer="0.31496062992125984"/>
  <pageSetup paperSize="9" firstPageNumber="7" orientation="landscape" useFirstPageNumber="1" verticalDpi="300" r:id="rId1"/>
  <headerFooter>
    <oddFooter>&amp;R&amp;P&amp;C&amp;R&amp;P&amp;C&amp;CФорма № 21, Підрозділ: Апеляційний суд Дніпропетровської області ( м. Дніпропетровськ), Початок періоду: 01.01.2016, Кінець періоду: 30.06.2016&amp;L1FDC5797</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58"/>
  <sheetViews>
    <sheetView workbookViewId="0">
      <selection activeCell="A58" sqref="A58:IV676"/>
    </sheetView>
  </sheetViews>
  <sheetFormatPr defaultRowHeight="12.75"/>
  <cols>
    <col min="1" max="1" width="9.140625" style="52"/>
    <col min="2" max="2" width="70.42578125" style="52" customWidth="1"/>
    <col min="3" max="16384" width="9.140625" style="52"/>
  </cols>
  <sheetData>
    <row r="1" spans="1:10">
      <c r="A1" s="303" t="s">
        <v>291</v>
      </c>
      <c r="B1" s="303"/>
      <c r="C1" s="303"/>
      <c r="D1" s="303"/>
      <c r="E1" s="303"/>
      <c r="F1" s="303"/>
      <c r="G1" s="303"/>
      <c r="H1" s="303"/>
      <c r="I1" s="303"/>
    </row>
    <row r="2" spans="1:10" ht="12.75" customHeight="1">
      <c r="A2" s="304" t="s">
        <v>293</v>
      </c>
      <c r="B2" s="307" t="s">
        <v>294</v>
      </c>
      <c r="C2" s="307" t="s">
        <v>181</v>
      </c>
      <c r="D2" s="307" t="s">
        <v>18</v>
      </c>
      <c r="E2" s="307" t="s">
        <v>175</v>
      </c>
      <c r="F2" s="307"/>
      <c r="G2" s="307"/>
      <c r="H2" s="307"/>
      <c r="I2" s="307" t="s">
        <v>22</v>
      </c>
    </row>
    <row r="3" spans="1:10">
      <c r="A3" s="305"/>
      <c r="B3" s="307"/>
      <c r="C3" s="307"/>
      <c r="D3" s="307"/>
      <c r="E3" s="307"/>
      <c r="F3" s="307"/>
      <c r="G3" s="307"/>
      <c r="H3" s="307"/>
      <c r="I3" s="307"/>
    </row>
    <row r="4" spans="1:10" ht="12.75" customHeight="1">
      <c r="A4" s="305"/>
      <c r="B4" s="307"/>
      <c r="C4" s="307"/>
      <c r="D4" s="307"/>
      <c r="E4" s="307" t="s">
        <v>197</v>
      </c>
      <c r="F4" s="307"/>
      <c r="G4" s="307" t="s">
        <v>21</v>
      </c>
      <c r="H4" s="307"/>
      <c r="I4" s="307"/>
    </row>
    <row r="5" spans="1:10" ht="44.25" customHeight="1">
      <c r="A5" s="305"/>
      <c r="B5" s="307"/>
      <c r="C5" s="307"/>
      <c r="D5" s="307"/>
      <c r="E5" s="307"/>
      <c r="F5" s="307"/>
      <c r="G5" s="307"/>
      <c r="H5" s="307"/>
      <c r="I5" s="307"/>
    </row>
    <row r="6" spans="1:10" ht="12.75" customHeight="1">
      <c r="A6" s="305"/>
      <c r="B6" s="307"/>
      <c r="C6" s="307"/>
      <c r="D6" s="307"/>
      <c r="E6" s="308" t="s">
        <v>200</v>
      </c>
      <c r="F6" s="308" t="s">
        <v>184</v>
      </c>
      <c r="G6" s="308" t="s">
        <v>174</v>
      </c>
      <c r="H6" s="308" t="s">
        <v>204</v>
      </c>
      <c r="I6" s="307"/>
    </row>
    <row r="7" spans="1:10" ht="31.5" customHeight="1">
      <c r="A7" s="306"/>
      <c r="B7" s="307"/>
      <c r="C7" s="307"/>
      <c r="D7" s="307"/>
      <c r="E7" s="308"/>
      <c r="F7" s="308"/>
      <c r="G7" s="308"/>
      <c r="H7" s="308"/>
      <c r="I7" s="307"/>
    </row>
    <row r="8" spans="1:10">
      <c r="A8" s="53" t="s">
        <v>156</v>
      </c>
      <c r="B8" s="53" t="s">
        <v>282</v>
      </c>
      <c r="C8" s="54">
        <v>1</v>
      </c>
      <c r="D8" s="54">
        <v>2</v>
      </c>
      <c r="E8" s="54">
        <v>3</v>
      </c>
      <c r="F8" s="54">
        <v>4</v>
      </c>
      <c r="G8" s="54">
        <v>5</v>
      </c>
      <c r="H8" s="54">
        <v>6</v>
      </c>
      <c r="I8" s="54">
        <v>7</v>
      </c>
    </row>
    <row r="9" spans="1:10" ht="12.95" customHeight="1">
      <c r="A9" s="59" t="s">
        <v>26</v>
      </c>
      <c r="B9" s="56" t="s">
        <v>205</v>
      </c>
      <c r="C9" s="63"/>
      <c r="D9" s="63"/>
      <c r="E9" s="63"/>
      <c r="F9" s="63"/>
      <c r="G9" s="63"/>
      <c r="H9" s="63"/>
      <c r="I9" s="63"/>
      <c r="J9" s="52">
        <v>1</v>
      </c>
    </row>
    <row r="10" spans="1:10" ht="12.95" customHeight="1">
      <c r="A10" s="57" t="s">
        <v>295</v>
      </c>
      <c r="B10" s="58" t="s">
        <v>206</v>
      </c>
      <c r="C10" s="63"/>
      <c r="D10" s="63"/>
      <c r="E10" s="63"/>
      <c r="F10" s="63"/>
      <c r="G10" s="63"/>
      <c r="H10" s="63"/>
      <c r="I10" s="63"/>
    </row>
    <row r="11" spans="1:10" ht="12.95" customHeight="1">
      <c r="A11" s="57" t="s">
        <v>296</v>
      </c>
      <c r="B11" s="58" t="s">
        <v>207</v>
      </c>
      <c r="C11" s="63">
        <v>5</v>
      </c>
      <c r="D11" s="63"/>
      <c r="E11" s="63"/>
      <c r="F11" s="63"/>
      <c r="G11" s="63"/>
      <c r="H11" s="63"/>
      <c r="I11" s="63"/>
    </row>
    <row r="12" spans="1:10" ht="12.95" customHeight="1">
      <c r="A12" s="57" t="s">
        <v>297</v>
      </c>
      <c r="B12" s="58" t="s">
        <v>208</v>
      </c>
      <c r="C12" s="63"/>
      <c r="D12" s="63">
        <v>1</v>
      </c>
      <c r="E12" s="63"/>
      <c r="F12" s="63">
        <v>1</v>
      </c>
      <c r="G12" s="63"/>
      <c r="H12" s="63"/>
      <c r="I12" s="63"/>
    </row>
    <row r="13" spans="1:10" ht="12.95" customHeight="1">
      <c r="A13" s="57" t="s">
        <v>298</v>
      </c>
      <c r="B13" s="58" t="s">
        <v>209</v>
      </c>
      <c r="C13" s="63"/>
      <c r="D13" s="63"/>
      <c r="E13" s="63"/>
      <c r="F13" s="63"/>
      <c r="G13" s="63"/>
      <c r="H13" s="63"/>
      <c r="I13" s="63"/>
    </row>
    <row r="14" spans="1:10" ht="12.95" customHeight="1">
      <c r="A14" s="57" t="s">
        <v>299</v>
      </c>
      <c r="B14" s="58" t="s">
        <v>210</v>
      </c>
      <c r="C14" s="63"/>
      <c r="D14" s="63"/>
      <c r="E14" s="63"/>
      <c r="F14" s="63"/>
      <c r="G14" s="63"/>
      <c r="H14" s="63"/>
      <c r="I14" s="63"/>
    </row>
    <row r="15" spans="1:10" ht="12.95" customHeight="1">
      <c r="A15" s="57" t="s">
        <v>300</v>
      </c>
      <c r="B15" s="58" t="s">
        <v>211</v>
      </c>
      <c r="C15" s="63"/>
      <c r="D15" s="63"/>
      <c r="E15" s="63"/>
      <c r="F15" s="63"/>
      <c r="G15" s="63"/>
      <c r="H15" s="63"/>
      <c r="I15" s="63"/>
    </row>
    <row r="16" spans="1:10" ht="12.95" customHeight="1">
      <c r="A16" s="57" t="s">
        <v>301</v>
      </c>
      <c r="B16" s="58" t="s">
        <v>212</v>
      </c>
      <c r="C16" s="63"/>
      <c r="D16" s="63"/>
      <c r="E16" s="63"/>
      <c r="F16" s="63"/>
      <c r="G16" s="63"/>
      <c r="H16" s="63"/>
      <c r="I16" s="63"/>
    </row>
    <row r="17" spans="1:9" ht="12.95" customHeight="1">
      <c r="A17" s="57" t="s">
        <v>302</v>
      </c>
      <c r="B17" s="58" t="s">
        <v>213</v>
      </c>
      <c r="C17" s="63"/>
      <c r="D17" s="63"/>
      <c r="E17" s="63"/>
      <c r="F17" s="63"/>
      <c r="G17" s="63"/>
      <c r="H17" s="63"/>
      <c r="I17" s="63"/>
    </row>
    <row r="18" spans="1:9" ht="12.95" customHeight="1">
      <c r="A18" s="57" t="s">
        <v>303</v>
      </c>
      <c r="B18" s="58" t="s">
        <v>214</v>
      </c>
      <c r="C18" s="63"/>
      <c r="D18" s="63"/>
      <c r="E18" s="63"/>
      <c r="F18" s="63"/>
      <c r="G18" s="63"/>
      <c r="H18" s="63"/>
      <c r="I18" s="63"/>
    </row>
    <row r="19" spans="1:9" ht="12.95" customHeight="1">
      <c r="A19" s="57" t="s">
        <v>304</v>
      </c>
      <c r="B19" s="58" t="s">
        <v>215</v>
      </c>
      <c r="C19" s="63"/>
      <c r="D19" s="63"/>
      <c r="E19" s="63"/>
      <c r="F19" s="63"/>
      <c r="G19" s="63"/>
      <c r="H19" s="63"/>
      <c r="I19" s="63"/>
    </row>
    <row r="20" spans="1:9" ht="12.95" customHeight="1">
      <c r="A20" s="57" t="s">
        <v>305</v>
      </c>
      <c r="B20" s="58" t="s">
        <v>216</v>
      </c>
      <c r="C20" s="63"/>
      <c r="D20" s="63"/>
      <c r="E20" s="63"/>
      <c r="F20" s="63"/>
      <c r="G20" s="63"/>
      <c r="H20" s="63"/>
      <c r="I20" s="63"/>
    </row>
    <row r="21" spans="1:9" ht="12.95" customHeight="1">
      <c r="A21" s="57" t="s">
        <v>306</v>
      </c>
      <c r="B21" s="58" t="s">
        <v>217</v>
      </c>
      <c r="C21" s="63">
        <v>1</v>
      </c>
      <c r="D21" s="63">
        <v>1</v>
      </c>
      <c r="E21" s="63"/>
      <c r="F21" s="63"/>
      <c r="G21" s="63"/>
      <c r="H21" s="63"/>
      <c r="I21" s="63"/>
    </row>
    <row r="22" spans="1:9" ht="12.95" customHeight="1">
      <c r="A22" s="57" t="s">
        <v>307</v>
      </c>
      <c r="B22" s="58" t="s">
        <v>218</v>
      </c>
      <c r="C22" s="63"/>
      <c r="D22" s="63"/>
      <c r="E22" s="63"/>
      <c r="F22" s="63"/>
      <c r="G22" s="63"/>
      <c r="H22" s="63"/>
      <c r="I22" s="63"/>
    </row>
    <row r="23" spans="1:9" ht="12.95" customHeight="1">
      <c r="A23" s="57" t="s">
        <v>308</v>
      </c>
      <c r="B23" s="58" t="s">
        <v>219</v>
      </c>
      <c r="C23" s="63"/>
      <c r="D23" s="63"/>
      <c r="E23" s="63"/>
      <c r="F23" s="63"/>
      <c r="G23" s="63"/>
      <c r="H23" s="63"/>
      <c r="I23" s="63"/>
    </row>
    <row r="24" spans="1:9" ht="12.95" customHeight="1">
      <c r="A24" s="57" t="s">
        <v>309</v>
      </c>
      <c r="B24" s="58" t="s">
        <v>220</v>
      </c>
      <c r="C24" s="63"/>
      <c r="D24" s="63"/>
      <c r="E24" s="63"/>
      <c r="F24" s="63"/>
      <c r="G24" s="63"/>
      <c r="H24" s="63"/>
      <c r="I24" s="63"/>
    </row>
    <row r="25" spans="1:9" ht="12.95" customHeight="1">
      <c r="A25" s="57" t="s">
        <v>310</v>
      </c>
      <c r="B25" s="58" t="s">
        <v>221</v>
      </c>
      <c r="C25" s="63"/>
      <c r="D25" s="63"/>
      <c r="E25" s="63"/>
      <c r="F25" s="63"/>
      <c r="G25" s="63"/>
      <c r="H25" s="63"/>
      <c r="I25" s="63"/>
    </row>
    <row r="26" spans="1:9" ht="12.95" customHeight="1">
      <c r="A26" s="57" t="s">
        <v>311</v>
      </c>
      <c r="B26" s="58" t="s">
        <v>222</v>
      </c>
      <c r="C26" s="63"/>
      <c r="D26" s="63">
        <v>6</v>
      </c>
      <c r="E26" s="63"/>
      <c r="F26" s="63">
        <v>6</v>
      </c>
      <c r="G26" s="63"/>
      <c r="H26" s="63"/>
      <c r="I26" s="63"/>
    </row>
    <row r="27" spans="1:9" ht="12.95" customHeight="1">
      <c r="A27" s="57" t="s">
        <v>312</v>
      </c>
      <c r="B27" s="58" t="s">
        <v>223</v>
      </c>
      <c r="C27" s="63"/>
      <c r="D27" s="63">
        <v>2</v>
      </c>
      <c r="E27" s="63"/>
      <c r="F27" s="63">
        <v>1</v>
      </c>
      <c r="G27" s="63"/>
      <c r="H27" s="63"/>
      <c r="I27" s="63"/>
    </row>
    <row r="28" spans="1:9" ht="12.95" customHeight="1">
      <c r="A28" s="57" t="s">
        <v>313</v>
      </c>
      <c r="B28" s="58" t="s">
        <v>224</v>
      </c>
      <c r="C28" s="63"/>
      <c r="D28" s="63">
        <v>1</v>
      </c>
      <c r="E28" s="63"/>
      <c r="F28" s="63">
        <v>1</v>
      </c>
      <c r="G28" s="63"/>
      <c r="H28" s="63"/>
      <c r="I28" s="63"/>
    </row>
    <row r="29" spans="1:9" ht="12.95" customHeight="1">
      <c r="A29" s="57" t="s">
        <v>314</v>
      </c>
      <c r="B29" s="58" t="s">
        <v>225</v>
      </c>
      <c r="C29" s="63"/>
      <c r="D29" s="63"/>
      <c r="E29" s="63"/>
      <c r="F29" s="63"/>
      <c r="G29" s="63"/>
      <c r="H29" s="63"/>
      <c r="I29" s="63"/>
    </row>
    <row r="30" spans="1:9" ht="12.95" customHeight="1">
      <c r="A30" s="57" t="s">
        <v>315</v>
      </c>
      <c r="B30" s="58" t="s">
        <v>226</v>
      </c>
      <c r="C30" s="63"/>
      <c r="D30" s="63"/>
      <c r="E30" s="63"/>
      <c r="F30" s="63"/>
      <c r="G30" s="63"/>
      <c r="H30" s="63"/>
      <c r="I30" s="63"/>
    </row>
    <row r="31" spans="1:9" ht="12.95" customHeight="1">
      <c r="A31" s="57" t="s">
        <v>316</v>
      </c>
      <c r="B31" s="58" t="s">
        <v>227</v>
      </c>
      <c r="C31" s="63"/>
      <c r="D31" s="63"/>
      <c r="E31" s="63"/>
      <c r="F31" s="63"/>
      <c r="G31" s="63"/>
      <c r="H31" s="63"/>
      <c r="I31" s="63"/>
    </row>
    <row r="32" spans="1:9" ht="12.95" customHeight="1">
      <c r="A32" s="57" t="s">
        <v>317</v>
      </c>
      <c r="B32" s="58" t="s">
        <v>228</v>
      </c>
      <c r="C32" s="63"/>
      <c r="D32" s="63"/>
      <c r="E32" s="63"/>
      <c r="F32" s="63"/>
      <c r="G32" s="63"/>
      <c r="H32" s="63"/>
      <c r="I32" s="63"/>
    </row>
    <row r="33" spans="1:9" ht="12.95" customHeight="1">
      <c r="A33" s="57" t="s">
        <v>318</v>
      </c>
      <c r="B33" s="58" t="s">
        <v>229</v>
      </c>
      <c r="C33" s="63"/>
      <c r="D33" s="63">
        <v>4</v>
      </c>
      <c r="E33" s="63"/>
      <c r="F33" s="63">
        <v>4</v>
      </c>
      <c r="G33" s="63"/>
      <c r="H33" s="63"/>
      <c r="I33" s="63"/>
    </row>
    <row r="34" spans="1:9" ht="12.95" customHeight="1">
      <c r="A34" s="57" t="s">
        <v>319</v>
      </c>
      <c r="B34" s="58" t="s">
        <v>230</v>
      </c>
      <c r="C34" s="63"/>
      <c r="D34" s="63"/>
      <c r="E34" s="63"/>
      <c r="F34" s="63"/>
      <c r="G34" s="63"/>
      <c r="H34" s="63"/>
      <c r="I34" s="63"/>
    </row>
    <row r="35" spans="1:9" ht="12.95" customHeight="1">
      <c r="A35" s="57" t="s">
        <v>320</v>
      </c>
      <c r="B35" s="58" t="s">
        <v>231</v>
      </c>
      <c r="C35" s="63"/>
      <c r="D35" s="63"/>
      <c r="E35" s="63"/>
      <c r="F35" s="63"/>
      <c r="G35" s="63"/>
      <c r="H35" s="63"/>
      <c r="I35" s="63"/>
    </row>
    <row r="36" spans="1:9" ht="12.95" customHeight="1">
      <c r="A36" s="57" t="s">
        <v>321</v>
      </c>
      <c r="B36" s="58" t="s">
        <v>232</v>
      </c>
      <c r="C36" s="63"/>
      <c r="D36" s="63"/>
      <c r="E36" s="63"/>
      <c r="F36" s="63"/>
      <c r="G36" s="63"/>
      <c r="H36" s="63"/>
      <c r="I36" s="63"/>
    </row>
    <row r="37" spans="1:9" ht="12.95" customHeight="1">
      <c r="A37" s="57" t="s">
        <v>322</v>
      </c>
      <c r="B37" s="58" t="s">
        <v>233</v>
      </c>
      <c r="C37" s="63"/>
      <c r="D37" s="63"/>
      <c r="E37" s="63"/>
      <c r="F37" s="63"/>
      <c r="G37" s="63"/>
      <c r="H37" s="63"/>
      <c r="I37" s="63"/>
    </row>
    <row r="38" spans="1:9" ht="12.95" customHeight="1">
      <c r="A38" s="57" t="s">
        <v>323</v>
      </c>
      <c r="B38" s="58" t="s">
        <v>234</v>
      </c>
      <c r="C38" s="63"/>
      <c r="D38" s="63"/>
      <c r="E38" s="63"/>
      <c r="F38" s="63"/>
      <c r="G38" s="63"/>
      <c r="H38" s="63"/>
      <c r="I38" s="63"/>
    </row>
    <row r="39" spans="1:9" ht="12.95" customHeight="1">
      <c r="A39" s="57" t="s">
        <v>324</v>
      </c>
      <c r="B39" s="58" t="s">
        <v>235</v>
      </c>
      <c r="C39" s="63"/>
      <c r="D39" s="63"/>
      <c r="E39" s="63"/>
      <c r="F39" s="63"/>
      <c r="G39" s="63"/>
      <c r="H39" s="63"/>
      <c r="I39" s="63"/>
    </row>
    <row r="40" spans="1:9" ht="12.95" customHeight="1">
      <c r="A40" s="57" t="s">
        <v>325</v>
      </c>
      <c r="B40" s="58" t="s">
        <v>236</v>
      </c>
      <c r="C40" s="63"/>
      <c r="D40" s="63"/>
      <c r="E40" s="63"/>
      <c r="F40" s="63"/>
      <c r="G40" s="63"/>
      <c r="H40" s="63"/>
      <c r="I40" s="63"/>
    </row>
    <row r="41" spans="1:9" ht="12.95" customHeight="1">
      <c r="A41" s="57" t="s">
        <v>326</v>
      </c>
      <c r="B41" s="58" t="s">
        <v>237</v>
      </c>
      <c r="C41" s="63"/>
      <c r="D41" s="63"/>
      <c r="E41" s="63"/>
      <c r="F41" s="63"/>
      <c r="G41" s="63"/>
      <c r="H41" s="63"/>
      <c r="I41" s="63"/>
    </row>
    <row r="42" spans="1:9" ht="12.95" customHeight="1">
      <c r="A42" s="57" t="s">
        <v>327</v>
      </c>
      <c r="B42" s="58" t="s">
        <v>238</v>
      </c>
      <c r="C42" s="63"/>
      <c r="D42" s="63"/>
      <c r="E42" s="63"/>
      <c r="F42" s="63"/>
      <c r="G42" s="63"/>
      <c r="H42" s="63"/>
      <c r="I42" s="63"/>
    </row>
    <row r="43" spans="1:9" ht="12.95" customHeight="1">
      <c r="A43" s="57" t="s">
        <v>328</v>
      </c>
      <c r="B43" s="58" t="s">
        <v>239</v>
      </c>
      <c r="C43" s="63"/>
      <c r="D43" s="63"/>
      <c r="E43" s="63"/>
      <c r="F43" s="63"/>
      <c r="G43" s="63"/>
      <c r="H43" s="63"/>
      <c r="I43" s="63"/>
    </row>
    <row r="44" spans="1:9" ht="12.95" customHeight="1">
      <c r="A44" s="57" t="s">
        <v>329</v>
      </c>
      <c r="B44" s="58" t="s">
        <v>240</v>
      </c>
      <c r="C44" s="63"/>
      <c r="D44" s="63"/>
      <c r="E44" s="63"/>
      <c r="F44" s="63"/>
      <c r="G44" s="63"/>
      <c r="H44" s="63"/>
      <c r="I44" s="63"/>
    </row>
    <row r="45" spans="1:9" ht="12.95" customHeight="1">
      <c r="A45" s="57" t="s">
        <v>330</v>
      </c>
      <c r="B45" s="58" t="s">
        <v>241</v>
      </c>
      <c r="C45" s="63"/>
      <c r="D45" s="63"/>
      <c r="E45" s="63"/>
      <c r="F45" s="63"/>
      <c r="G45" s="63"/>
      <c r="H45" s="63"/>
      <c r="I45" s="63"/>
    </row>
    <row r="46" spans="1:9" ht="12.95" customHeight="1">
      <c r="A46" s="57" t="s">
        <v>331</v>
      </c>
      <c r="B46" s="58" t="s">
        <v>242</v>
      </c>
      <c r="C46" s="63">
        <v>2</v>
      </c>
      <c r="D46" s="63"/>
      <c r="E46" s="63"/>
      <c r="F46" s="63"/>
      <c r="G46" s="63"/>
      <c r="H46" s="63"/>
      <c r="I46" s="63"/>
    </row>
    <row r="47" spans="1:9" ht="12.95" customHeight="1">
      <c r="A47" s="57" t="s">
        <v>332</v>
      </c>
      <c r="B47" s="58" t="s">
        <v>243</v>
      </c>
      <c r="C47" s="63"/>
      <c r="D47" s="63"/>
      <c r="E47" s="63"/>
      <c r="F47" s="63"/>
      <c r="G47" s="63"/>
      <c r="H47" s="63"/>
      <c r="I47" s="63"/>
    </row>
    <row r="48" spans="1:9" ht="12.95" customHeight="1">
      <c r="A48" s="57" t="s">
        <v>333</v>
      </c>
      <c r="B48" s="58" t="s">
        <v>244</v>
      </c>
      <c r="C48" s="63"/>
      <c r="D48" s="63"/>
      <c r="E48" s="63"/>
      <c r="F48" s="63"/>
      <c r="G48" s="63"/>
      <c r="H48" s="63"/>
      <c r="I48" s="63"/>
    </row>
    <row r="49" spans="1:9" ht="12.95" customHeight="1">
      <c r="A49" s="57" t="s">
        <v>334</v>
      </c>
      <c r="B49" s="58" t="s">
        <v>245</v>
      </c>
      <c r="C49" s="63"/>
      <c r="D49" s="63"/>
      <c r="E49" s="63"/>
      <c r="F49" s="63"/>
      <c r="G49" s="63"/>
      <c r="H49" s="63"/>
      <c r="I49" s="63"/>
    </row>
    <row r="50" spans="1:9" ht="12.95" customHeight="1">
      <c r="A50" s="57" t="s">
        <v>335</v>
      </c>
      <c r="B50" s="58" t="s">
        <v>246</v>
      </c>
      <c r="C50" s="63"/>
      <c r="D50" s="63"/>
      <c r="E50" s="63"/>
      <c r="F50" s="63"/>
      <c r="G50" s="63"/>
      <c r="H50" s="63"/>
      <c r="I50" s="63"/>
    </row>
    <row r="51" spans="1:9" ht="12.95" customHeight="1">
      <c r="A51" s="57" t="s">
        <v>336</v>
      </c>
      <c r="B51" s="58" t="s">
        <v>247</v>
      </c>
      <c r="C51" s="63"/>
      <c r="D51" s="63"/>
      <c r="E51" s="63"/>
      <c r="F51" s="63"/>
      <c r="G51" s="63"/>
      <c r="H51" s="63"/>
      <c r="I51" s="63"/>
    </row>
    <row r="52" spans="1:9" ht="12.95" customHeight="1">
      <c r="A52" s="57" t="s">
        <v>337</v>
      </c>
      <c r="B52" s="58" t="s">
        <v>248</v>
      </c>
      <c r="C52" s="63"/>
      <c r="D52" s="63"/>
      <c r="E52" s="63"/>
      <c r="F52" s="63"/>
      <c r="G52" s="63"/>
      <c r="H52" s="63"/>
      <c r="I52" s="63"/>
    </row>
    <row r="53" spans="1:9" ht="12.95" customHeight="1">
      <c r="A53" s="57" t="s">
        <v>338</v>
      </c>
      <c r="B53" s="58" t="s">
        <v>249</v>
      </c>
      <c r="C53" s="63"/>
      <c r="D53" s="63"/>
      <c r="E53" s="63"/>
      <c r="F53" s="63"/>
      <c r="G53" s="63"/>
      <c r="H53" s="63"/>
      <c r="I53" s="63"/>
    </row>
    <row r="54" spans="1:9" ht="12.95" customHeight="1">
      <c r="A54" s="57" t="s">
        <v>339</v>
      </c>
      <c r="B54" s="58" t="s">
        <v>250</v>
      </c>
      <c r="C54" s="63"/>
      <c r="D54" s="63"/>
      <c r="E54" s="63"/>
      <c r="F54" s="63"/>
      <c r="G54" s="63"/>
      <c r="H54" s="63"/>
      <c r="I54" s="63"/>
    </row>
    <row r="55" spans="1:9" ht="12.95" customHeight="1">
      <c r="A55" s="57" t="s">
        <v>340</v>
      </c>
      <c r="B55" s="58" t="s">
        <v>251</v>
      </c>
      <c r="C55" s="63"/>
      <c r="D55" s="63"/>
      <c r="E55" s="63"/>
      <c r="F55" s="63"/>
      <c r="G55" s="63"/>
      <c r="H55" s="63"/>
      <c r="I55" s="63"/>
    </row>
    <row r="56" spans="1:9" ht="12.95" customHeight="1">
      <c r="A56" s="57" t="s">
        <v>26</v>
      </c>
      <c r="B56" s="58" t="s">
        <v>27</v>
      </c>
      <c r="C56" s="63"/>
      <c r="D56" s="63"/>
      <c r="E56" s="63"/>
      <c r="F56" s="63"/>
      <c r="G56" s="63"/>
      <c r="H56" s="63"/>
      <c r="I56" s="63"/>
    </row>
    <row r="57" spans="1:9" ht="12.95" customHeight="1">
      <c r="A57" s="57" t="s">
        <v>26</v>
      </c>
      <c r="B57" s="58" t="s">
        <v>28</v>
      </c>
      <c r="C57" s="103">
        <f t="shared" ref="C57:I57" si="0">SUM(C10:C56)</f>
        <v>8</v>
      </c>
      <c r="D57" s="103">
        <f t="shared" si="0"/>
        <v>15</v>
      </c>
      <c r="E57" s="103">
        <f t="shared" si="0"/>
        <v>0</v>
      </c>
      <c r="F57" s="103">
        <f t="shared" si="0"/>
        <v>13</v>
      </c>
      <c r="G57" s="103">
        <f t="shared" si="0"/>
        <v>0</v>
      </c>
      <c r="H57" s="103">
        <f t="shared" si="0"/>
        <v>0</v>
      </c>
      <c r="I57" s="103">
        <f t="shared" si="0"/>
        <v>0</v>
      </c>
    </row>
    <row r="58" spans="1:9" s="68" customFormat="1" ht="12.95" customHeight="1">
      <c r="A58" s="67"/>
      <c r="B58" s="60" t="s">
        <v>290</v>
      </c>
      <c r="C58" s="105" t="e">
        <f>SUM(#REF!,#REF!,#REF!,C57,#REF!,#REF!,#REF!,#REF!,#REF!,#REF!,#REF!,#REF!,#REF!,#REF!,#REF!,#REF!,#REF!,#REF!,#REF!,#REF!,#REF!,#REF!,#REF!,#REF!,#REF!,#REF!,#REF!)</f>
        <v>#REF!</v>
      </c>
      <c r="D58" s="105" t="e">
        <f>SUM(#REF!,#REF!,#REF!,D57,#REF!,#REF!,#REF!,#REF!,#REF!,#REF!,#REF!,#REF!,#REF!,#REF!,#REF!,#REF!,#REF!,#REF!,#REF!,#REF!,#REF!,#REF!,#REF!,#REF!,#REF!,#REF!,#REF!)</f>
        <v>#REF!</v>
      </c>
      <c r="E58" s="105" t="e">
        <f>SUM(#REF!,#REF!,#REF!,E57,#REF!,#REF!,#REF!,#REF!,#REF!,#REF!,#REF!,#REF!,#REF!,#REF!,#REF!,#REF!,#REF!,#REF!,#REF!,#REF!,#REF!,#REF!,#REF!,#REF!,#REF!,#REF!,#REF!)</f>
        <v>#REF!</v>
      </c>
      <c r="F58" s="105" t="e">
        <f>SUM(#REF!,#REF!,#REF!,F57,#REF!,#REF!,#REF!,#REF!,#REF!,#REF!,#REF!,#REF!,#REF!,#REF!,#REF!,#REF!,#REF!,#REF!,#REF!,#REF!,#REF!,#REF!,#REF!,#REF!,#REF!,#REF!,#REF!)</f>
        <v>#REF!</v>
      </c>
      <c r="G58" s="105" t="e">
        <f>SUM(#REF!,#REF!,#REF!,G57,#REF!,#REF!,#REF!,#REF!,#REF!,#REF!,#REF!,#REF!,#REF!,#REF!,#REF!,#REF!,#REF!,#REF!,#REF!,#REF!,#REF!,#REF!,#REF!,#REF!,#REF!,#REF!,#REF!)</f>
        <v>#REF!</v>
      </c>
      <c r="H58" s="105" t="e">
        <f>SUM(#REF!,#REF!,#REF!,H57,#REF!,#REF!,#REF!,#REF!,#REF!,#REF!,#REF!,#REF!,#REF!,#REF!,#REF!,#REF!,#REF!,#REF!,#REF!,#REF!,#REF!,#REF!,#REF!,#REF!,#REF!,#REF!,#REF!)</f>
        <v>#REF!</v>
      </c>
      <c r="I58" s="105" t="e">
        <f>SUM(#REF!,#REF!,#REF!,I57,#REF!,#REF!,#REF!,#REF!,#REF!,#REF!,#REF!,#REF!,#REF!,#REF!,#REF!,#REF!,#REF!,#REF!,#REF!,#REF!,#REF!,#REF!,#REF!,#REF!,#REF!,#REF!,#REF!)</f>
        <v>#REF!</v>
      </c>
    </row>
  </sheetData>
  <mergeCells count="13">
    <mergeCell ref="F6:F7"/>
    <mergeCell ref="G6:G7"/>
    <mergeCell ref="H6:H7"/>
    <mergeCell ref="A1:I1"/>
    <mergeCell ref="A2:A7"/>
    <mergeCell ref="B2:B7"/>
    <mergeCell ref="C2:C7"/>
    <mergeCell ref="D2:D7"/>
    <mergeCell ref="E2:H3"/>
    <mergeCell ref="I2:I7"/>
    <mergeCell ref="E4:F5"/>
    <mergeCell ref="G4:H5"/>
    <mergeCell ref="E6:E7"/>
  </mergeCells>
  <phoneticPr fontId="21" type="noConversion"/>
  <pageMargins left="0.9055118110236221" right="0.70866141732283472" top="0.94488188976377963" bottom="0.74803149606299213" header="0.31496062992125984" footer="0.31496062992125984"/>
  <pageSetup paperSize="9" scale="58" firstPageNumber="70" fitToHeight="0" pageOrder="overThenDown" orientation="landscape" r:id="rId1"/>
  <headerFooter>
    <oddFooter>&amp;R_______&amp;C&amp;R_______&amp;C&amp;CФорма № 21, Підрозділ: Апеляційний суд Дніпропетровської області ( м. Дніпропетровськ), Початок періоду: 01.01.2016, Кінець періоду: 30.06.2016&amp;L1FDC5797</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57"/>
  <sheetViews>
    <sheetView workbookViewId="0">
      <selection activeCell="A58" sqref="A58:IV742"/>
    </sheetView>
  </sheetViews>
  <sheetFormatPr defaultRowHeight="12.75"/>
  <cols>
    <col min="2" max="2" width="70.42578125" customWidth="1"/>
  </cols>
  <sheetData>
    <row r="1" spans="1:10" ht="28.5" customHeight="1">
      <c r="A1" s="309" t="s">
        <v>292</v>
      </c>
      <c r="B1" s="309"/>
      <c r="C1" s="309"/>
      <c r="D1" s="309"/>
      <c r="E1" s="309"/>
      <c r="F1" s="309"/>
      <c r="G1" s="309"/>
      <c r="H1" s="309"/>
      <c r="I1" s="309"/>
    </row>
    <row r="2" spans="1:10" ht="12.75" customHeight="1">
      <c r="A2" s="310" t="s">
        <v>293</v>
      </c>
      <c r="B2" s="302" t="s">
        <v>294</v>
      </c>
      <c r="C2" s="302" t="s">
        <v>181</v>
      </c>
      <c r="D2" s="302" t="s">
        <v>23</v>
      </c>
      <c r="E2" s="302" t="s">
        <v>175</v>
      </c>
      <c r="F2" s="302"/>
      <c r="G2" s="302"/>
      <c r="H2" s="302"/>
      <c r="I2" s="302" t="s">
        <v>24</v>
      </c>
    </row>
    <row r="3" spans="1:10">
      <c r="A3" s="311"/>
      <c r="B3" s="302"/>
      <c r="C3" s="302"/>
      <c r="D3" s="302"/>
      <c r="E3" s="302"/>
      <c r="F3" s="302"/>
      <c r="G3" s="302"/>
      <c r="H3" s="302"/>
      <c r="I3" s="302"/>
    </row>
    <row r="4" spans="1:10" ht="12.75" customHeight="1">
      <c r="A4" s="311"/>
      <c r="B4" s="302"/>
      <c r="C4" s="302"/>
      <c r="D4" s="302"/>
      <c r="E4" s="302" t="s">
        <v>197</v>
      </c>
      <c r="F4" s="302"/>
      <c r="G4" s="302" t="s">
        <v>20</v>
      </c>
      <c r="H4" s="302"/>
      <c r="I4" s="302"/>
    </row>
    <row r="5" spans="1:10" ht="44.25" customHeight="1">
      <c r="A5" s="311"/>
      <c r="B5" s="302"/>
      <c r="C5" s="302"/>
      <c r="D5" s="302"/>
      <c r="E5" s="302"/>
      <c r="F5" s="302"/>
      <c r="G5" s="302"/>
      <c r="H5" s="302"/>
      <c r="I5" s="302"/>
    </row>
    <row r="6" spans="1:10" ht="12.75" customHeight="1">
      <c r="A6" s="311"/>
      <c r="B6" s="302"/>
      <c r="C6" s="302"/>
      <c r="D6" s="302"/>
      <c r="E6" s="301" t="s">
        <v>200</v>
      </c>
      <c r="F6" s="301" t="s">
        <v>184</v>
      </c>
      <c r="G6" s="301" t="s">
        <v>174</v>
      </c>
      <c r="H6" s="301" t="s">
        <v>204</v>
      </c>
      <c r="I6" s="302"/>
    </row>
    <row r="7" spans="1:10" ht="20.25" customHeight="1">
      <c r="A7" s="312"/>
      <c r="B7" s="302"/>
      <c r="C7" s="302"/>
      <c r="D7" s="302"/>
      <c r="E7" s="301"/>
      <c r="F7" s="301"/>
      <c r="G7" s="301"/>
      <c r="H7" s="301"/>
      <c r="I7" s="302"/>
    </row>
    <row r="8" spans="1:10">
      <c r="A8" s="15" t="s">
        <v>156</v>
      </c>
      <c r="B8" s="15" t="s">
        <v>282</v>
      </c>
      <c r="C8" s="7">
        <v>1</v>
      </c>
      <c r="D8" s="7">
        <v>2</v>
      </c>
      <c r="E8" s="7">
        <v>3</v>
      </c>
      <c r="F8" s="7">
        <v>4</v>
      </c>
      <c r="G8" s="7">
        <v>5</v>
      </c>
      <c r="H8" s="7">
        <v>6</v>
      </c>
      <c r="I8" s="7">
        <v>7</v>
      </c>
    </row>
    <row r="9" spans="1:10" s="52" customFormat="1" ht="12.95" customHeight="1">
      <c r="A9" s="59" t="s">
        <v>26</v>
      </c>
      <c r="B9" s="56" t="s">
        <v>205</v>
      </c>
      <c r="C9" s="63"/>
      <c r="D9" s="63"/>
      <c r="E9" s="63"/>
      <c r="F9" s="63"/>
      <c r="G9" s="63"/>
      <c r="H9" s="63"/>
      <c r="I9" s="63"/>
      <c r="J9" s="52">
        <v>1</v>
      </c>
    </row>
    <row r="10" spans="1:10" s="52" customFormat="1" ht="12.95" customHeight="1">
      <c r="A10" s="57" t="s">
        <v>295</v>
      </c>
      <c r="B10" s="58" t="s">
        <v>206</v>
      </c>
      <c r="C10" s="63"/>
      <c r="D10" s="63"/>
      <c r="E10" s="63"/>
      <c r="F10" s="63"/>
      <c r="G10" s="63"/>
      <c r="H10" s="63"/>
      <c r="I10" s="63"/>
    </row>
    <row r="11" spans="1:10" s="52" customFormat="1" ht="12.95" customHeight="1">
      <c r="A11" s="57" t="s">
        <v>296</v>
      </c>
      <c r="B11" s="58" t="s">
        <v>207</v>
      </c>
      <c r="C11" s="63">
        <v>5</v>
      </c>
      <c r="D11" s="63"/>
      <c r="E11" s="63"/>
      <c r="F11" s="63"/>
      <c r="G11" s="63"/>
      <c r="H11" s="63"/>
      <c r="I11" s="63"/>
    </row>
    <row r="12" spans="1:10" s="52" customFormat="1" ht="12.95" customHeight="1">
      <c r="A12" s="57" t="s">
        <v>297</v>
      </c>
      <c r="B12" s="58" t="s">
        <v>208</v>
      </c>
      <c r="C12" s="63"/>
      <c r="D12" s="63"/>
      <c r="E12" s="63"/>
      <c r="F12" s="63"/>
      <c r="G12" s="63"/>
      <c r="H12" s="63"/>
      <c r="I12" s="63"/>
    </row>
    <row r="13" spans="1:10" s="52" customFormat="1" ht="12.95" customHeight="1">
      <c r="A13" s="57" t="s">
        <v>298</v>
      </c>
      <c r="B13" s="58" t="s">
        <v>209</v>
      </c>
      <c r="C13" s="63"/>
      <c r="D13" s="63"/>
      <c r="E13" s="63"/>
      <c r="F13" s="63"/>
      <c r="G13" s="63"/>
      <c r="H13" s="63"/>
      <c r="I13" s="63"/>
    </row>
    <row r="14" spans="1:10" s="52" customFormat="1" ht="12.95" customHeight="1">
      <c r="A14" s="57" t="s">
        <v>299</v>
      </c>
      <c r="B14" s="58" t="s">
        <v>210</v>
      </c>
      <c r="C14" s="63"/>
      <c r="D14" s="63"/>
      <c r="E14" s="63"/>
      <c r="F14" s="63"/>
      <c r="G14" s="63"/>
      <c r="H14" s="63"/>
      <c r="I14" s="63"/>
    </row>
    <row r="15" spans="1:10" s="52" customFormat="1" ht="12.95" customHeight="1">
      <c r="A15" s="57" t="s">
        <v>300</v>
      </c>
      <c r="B15" s="58" t="s">
        <v>211</v>
      </c>
      <c r="C15" s="63"/>
      <c r="D15" s="63"/>
      <c r="E15" s="63"/>
      <c r="F15" s="63"/>
      <c r="G15" s="63"/>
      <c r="H15" s="63"/>
      <c r="I15" s="63"/>
    </row>
    <row r="16" spans="1:10" s="52" customFormat="1" ht="12.95" customHeight="1">
      <c r="A16" s="57" t="s">
        <v>301</v>
      </c>
      <c r="B16" s="58" t="s">
        <v>212</v>
      </c>
      <c r="C16" s="63"/>
      <c r="D16" s="63"/>
      <c r="E16" s="63"/>
      <c r="F16" s="63"/>
      <c r="G16" s="63"/>
      <c r="H16" s="63"/>
      <c r="I16" s="63"/>
    </row>
    <row r="17" spans="1:9" s="52" customFormat="1" ht="12.95" customHeight="1">
      <c r="A17" s="57" t="s">
        <v>302</v>
      </c>
      <c r="B17" s="58" t="s">
        <v>213</v>
      </c>
      <c r="C17" s="63"/>
      <c r="D17" s="63"/>
      <c r="E17" s="63"/>
      <c r="F17" s="63"/>
      <c r="G17" s="63"/>
      <c r="H17" s="63"/>
      <c r="I17" s="63"/>
    </row>
    <row r="18" spans="1:9" s="52" customFormat="1" ht="12.95" customHeight="1">
      <c r="A18" s="57" t="s">
        <v>303</v>
      </c>
      <c r="B18" s="58" t="s">
        <v>214</v>
      </c>
      <c r="C18" s="63"/>
      <c r="D18" s="63"/>
      <c r="E18" s="63"/>
      <c r="F18" s="63"/>
      <c r="G18" s="63"/>
      <c r="H18" s="63"/>
      <c r="I18" s="63"/>
    </row>
    <row r="19" spans="1:9" s="52" customFormat="1" ht="12.95" customHeight="1">
      <c r="A19" s="57" t="s">
        <v>304</v>
      </c>
      <c r="B19" s="58" t="s">
        <v>215</v>
      </c>
      <c r="C19" s="63"/>
      <c r="D19" s="63"/>
      <c r="E19" s="63"/>
      <c r="F19" s="63"/>
      <c r="G19" s="63"/>
      <c r="H19" s="63"/>
      <c r="I19" s="63"/>
    </row>
    <row r="20" spans="1:9" s="52" customFormat="1" ht="12.95" customHeight="1">
      <c r="A20" s="57" t="s">
        <v>305</v>
      </c>
      <c r="B20" s="58" t="s">
        <v>216</v>
      </c>
      <c r="C20" s="63"/>
      <c r="D20" s="63"/>
      <c r="E20" s="63"/>
      <c r="F20" s="63"/>
      <c r="G20" s="63"/>
      <c r="H20" s="63"/>
      <c r="I20" s="63"/>
    </row>
    <row r="21" spans="1:9" s="52" customFormat="1" ht="12.95" customHeight="1">
      <c r="A21" s="57" t="s">
        <v>306</v>
      </c>
      <c r="B21" s="58" t="s">
        <v>217</v>
      </c>
      <c r="C21" s="63"/>
      <c r="D21" s="63"/>
      <c r="E21" s="63"/>
      <c r="F21" s="63"/>
      <c r="G21" s="63"/>
      <c r="H21" s="63"/>
      <c r="I21" s="63"/>
    </row>
    <row r="22" spans="1:9" s="52" customFormat="1" ht="12.95" customHeight="1">
      <c r="A22" s="57" t="s">
        <v>307</v>
      </c>
      <c r="B22" s="58" t="s">
        <v>218</v>
      </c>
      <c r="C22" s="63"/>
      <c r="D22" s="63"/>
      <c r="E22" s="63"/>
      <c r="F22" s="63"/>
      <c r="G22" s="63"/>
      <c r="H22" s="63"/>
      <c r="I22" s="63"/>
    </row>
    <row r="23" spans="1:9" s="52" customFormat="1" ht="12.95" customHeight="1">
      <c r="A23" s="57" t="s">
        <v>308</v>
      </c>
      <c r="B23" s="58" t="s">
        <v>219</v>
      </c>
      <c r="C23" s="63"/>
      <c r="D23" s="63"/>
      <c r="E23" s="63"/>
      <c r="F23" s="63"/>
      <c r="G23" s="63"/>
      <c r="H23" s="63"/>
      <c r="I23" s="63"/>
    </row>
    <row r="24" spans="1:9" s="52" customFormat="1" ht="12.95" customHeight="1">
      <c r="A24" s="57" t="s">
        <v>309</v>
      </c>
      <c r="B24" s="58" t="s">
        <v>220</v>
      </c>
      <c r="C24" s="63"/>
      <c r="D24" s="63"/>
      <c r="E24" s="63"/>
      <c r="F24" s="63"/>
      <c r="G24" s="63"/>
      <c r="H24" s="63"/>
      <c r="I24" s="63"/>
    </row>
    <row r="25" spans="1:9" s="52" customFormat="1" ht="12.95" customHeight="1">
      <c r="A25" s="57" t="s">
        <v>310</v>
      </c>
      <c r="B25" s="58" t="s">
        <v>221</v>
      </c>
      <c r="C25" s="63"/>
      <c r="D25" s="63"/>
      <c r="E25" s="63"/>
      <c r="F25" s="63"/>
      <c r="G25" s="63"/>
      <c r="H25" s="63"/>
      <c r="I25" s="63"/>
    </row>
    <row r="26" spans="1:9" s="52" customFormat="1" ht="12.95" customHeight="1">
      <c r="A26" s="57" t="s">
        <v>311</v>
      </c>
      <c r="B26" s="58" t="s">
        <v>222</v>
      </c>
      <c r="C26" s="63"/>
      <c r="D26" s="63">
        <v>6</v>
      </c>
      <c r="E26" s="63"/>
      <c r="F26" s="63">
        <v>6</v>
      </c>
      <c r="G26" s="63"/>
      <c r="H26" s="63"/>
      <c r="I26" s="63"/>
    </row>
    <row r="27" spans="1:9" s="52" customFormat="1" ht="12.95" customHeight="1">
      <c r="A27" s="57" t="s">
        <v>312</v>
      </c>
      <c r="B27" s="58" t="s">
        <v>223</v>
      </c>
      <c r="C27" s="63"/>
      <c r="D27" s="63">
        <v>1</v>
      </c>
      <c r="E27" s="63"/>
      <c r="F27" s="63">
        <v>1</v>
      </c>
      <c r="G27" s="63"/>
      <c r="H27" s="63"/>
      <c r="I27" s="63"/>
    </row>
    <row r="28" spans="1:9" s="52" customFormat="1" ht="12.95" customHeight="1">
      <c r="A28" s="57" t="s">
        <v>313</v>
      </c>
      <c r="B28" s="58" t="s">
        <v>224</v>
      </c>
      <c r="C28" s="63"/>
      <c r="D28" s="63"/>
      <c r="E28" s="63"/>
      <c r="F28" s="63"/>
      <c r="G28" s="63"/>
      <c r="H28" s="63"/>
      <c r="I28" s="63"/>
    </row>
    <row r="29" spans="1:9" s="52" customFormat="1" ht="12.95" customHeight="1">
      <c r="A29" s="57" t="s">
        <v>314</v>
      </c>
      <c r="B29" s="58" t="s">
        <v>225</v>
      </c>
      <c r="C29" s="63"/>
      <c r="D29" s="63"/>
      <c r="E29" s="63"/>
      <c r="F29" s="63"/>
      <c r="G29" s="63"/>
      <c r="H29" s="63"/>
      <c r="I29" s="63"/>
    </row>
    <row r="30" spans="1:9" s="52" customFormat="1" ht="12.95" customHeight="1">
      <c r="A30" s="57" t="s">
        <v>315</v>
      </c>
      <c r="B30" s="58" t="s">
        <v>226</v>
      </c>
      <c r="C30" s="63"/>
      <c r="D30" s="63"/>
      <c r="E30" s="63"/>
      <c r="F30" s="63"/>
      <c r="G30" s="63"/>
      <c r="H30" s="63"/>
      <c r="I30" s="63"/>
    </row>
    <row r="31" spans="1:9" s="52" customFormat="1" ht="12.95" customHeight="1">
      <c r="A31" s="57" t="s">
        <v>316</v>
      </c>
      <c r="B31" s="58" t="s">
        <v>227</v>
      </c>
      <c r="C31" s="63"/>
      <c r="D31" s="63"/>
      <c r="E31" s="63"/>
      <c r="F31" s="63"/>
      <c r="G31" s="63"/>
      <c r="H31" s="63"/>
      <c r="I31" s="63"/>
    </row>
    <row r="32" spans="1:9" s="52" customFormat="1" ht="12.95" customHeight="1">
      <c r="A32" s="57" t="s">
        <v>317</v>
      </c>
      <c r="B32" s="58" t="s">
        <v>228</v>
      </c>
      <c r="C32" s="63"/>
      <c r="D32" s="63"/>
      <c r="E32" s="63"/>
      <c r="F32" s="63"/>
      <c r="G32" s="63"/>
      <c r="H32" s="63"/>
      <c r="I32" s="63"/>
    </row>
    <row r="33" spans="1:9" s="52" customFormat="1" ht="12.95" customHeight="1">
      <c r="A33" s="57" t="s">
        <v>318</v>
      </c>
      <c r="B33" s="58" t="s">
        <v>229</v>
      </c>
      <c r="C33" s="63"/>
      <c r="D33" s="63">
        <v>3</v>
      </c>
      <c r="E33" s="63"/>
      <c r="F33" s="63">
        <v>3</v>
      </c>
      <c r="G33" s="63"/>
      <c r="H33" s="63"/>
      <c r="I33" s="63"/>
    </row>
    <row r="34" spans="1:9" s="52" customFormat="1" ht="12.95" customHeight="1">
      <c r="A34" s="57" t="s">
        <v>319</v>
      </c>
      <c r="B34" s="58" t="s">
        <v>230</v>
      </c>
      <c r="C34" s="63"/>
      <c r="D34" s="63"/>
      <c r="E34" s="63"/>
      <c r="F34" s="63"/>
      <c r="G34" s="63"/>
      <c r="H34" s="63"/>
      <c r="I34" s="63"/>
    </row>
    <row r="35" spans="1:9" s="52" customFormat="1" ht="12.95" customHeight="1">
      <c r="A35" s="57" t="s">
        <v>320</v>
      </c>
      <c r="B35" s="58" t="s">
        <v>231</v>
      </c>
      <c r="C35" s="63"/>
      <c r="D35" s="63"/>
      <c r="E35" s="63"/>
      <c r="F35" s="63"/>
      <c r="G35" s="63"/>
      <c r="H35" s="63"/>
      <c r="I35" s="63"/>
    </row>
    <row r="36" spans="1:9" s="52" customFormat="1" ht="12.95" customHeight="1">
      <c r="A36" s="57" t="s">
        <v>321</v>
      </c>
      <c r="B36" s="58" t="s">
        <v>232</v>
      </c>
      <c r="C36" s="63"/>
      <c r="D36" s="63"/>
      <c r="E36" s="63"/>
      <c r="F36" s="63"/>
      <c r="G36" s="63"/>
      <c r="H36" s="63"/>
      <c r="I36" s="63"/>
    </row>
    <row r="37" spans="1:9" s="52" customFormat="1" ht="12.95" customHeight="1">
      <c r="A37" s="57" t="s">
        <v>322</v>
      </c>
      <c r="B37" s="58" t="s">
        <v>233</v>
      </c>
      <c r="C37" s="63"/>
      <c r="D37" s="63"/>
      <c r="E37" s="63"/>
      <c r="F37" s="63"/>
      <c r="G37" s="63"/>
      <c r="H37" s="63"/>
      <c r="I37" s="63"/>
    </row>
    <row r="38" spans="1:9" s="52" customFormat="1" ht="12.95" customHeight="1">
      <c r="A38" s="57" t="s">
        <v>323</v>
      </c>
      <c r="B38" s="58" t="s">
        <v>234</v>
      </c>
      <c r="C38" s="63"/>
      <c r="D38" s="63"/>
      <c r="E38" s="63"/>
      <c r="F38" s="63"/>
      <c r="G38" s="63"/>
      <c r="H38" s="63"/>
      <c r="I38" s="63"/>
    </row>
    <row r="39" spans="1:9" s="52" customFormat="1" ht="12.95" customHeight="1">
      <c r="A39" s="57" t="s">
        <v>324</v>
      </c>
      <c r="B39" s="58" t="s">
        <v>235</v>
      </c>
      <c r="C39" s="63"/>
      <c r="D39" s="63"/>
      <c r="E39" s="63"/>
      <c r="F39" s="63"/>
      <c r="G39" s="63"/>
      <c r="H39" s="63"/>
      <c r="I39" s="63"/>
    </row>
    <row r="40" spans="1:9" s="52" customFormat="1" ht="12.95" customHeight="1">
      <c r="A40" s="57" t="s">
        <v>325</v>
      </c>
      <c r="B40" s="58" t="s">
        <v>236</v>
      </c>
      <c r="C40" s="63"/>
      <c r="D40" s="63"/>
      <c r="E40" s="63"/>
      <c r="F40" s="63"/>
      <c r="G40" s="63"/>
      <c r="H40" s="63"/>
      <c r="I40" s="63"/>
    </row>
    <row r="41" spans="1:9" s="52" customFormat="1" ht="12.95" customHeight="1">
      <c r="A41" s="57" t="s">
        <v>326</v>
      </c>
      <c r="B41" s="58" t="s">
        <v>237</v>
      </c>
      <c r="C41" s="63"/>
      <c r="D41" s="63"/>
      <c r="E41" s="63"/>
      <c r="F41" s="63"/>
      <c r="G41" s="63"/>
      <c r="H41" s="63"/>
      <c r="I41" s="63"/>
    </row>
    <row r="42" spans="1:9" s="52" customFormat="1" ht="12.95" customHeight="1">
      <c r="A42" s="57" t="s">
        <v>327</v>
      </c>
      <c r="B42" s="58" t="s">
        <v>238</v>
      </c>
      <c r="C42" s="63"/>
      <c r="D42" s="63"/>
      <c r="E42" s="63"/>
      <c r="F42" s="63"/>
      <c r="G42" s="63"/>
      <c r="H42" s="63"/>
      <c r="I42" s="63"/>
    </row>
    <row r="43" spans="1:9" s="52" customFormat="1" ht="12.95" customHeight="1">
      <c r="A43" s="57" t="s">
        <v>328</v>
      </c>
      <c r="B43" s="58" t="s">
        <v>239</v>
      </c>
      <c r="C43" s="63"/>
      <c r="D43" s="63"/>
      <c r="E43" s="63"/>
      <c r="F43" s="63"/>
      <c r="G43" s="63"/>
      <c r="H43" s="63"/>
      <c r="I43" s="63"/>
    </row>
    <row r="44" spans="1:9" s="52" customFormat="1" ht="12.95" customHeight="1">
      <c r="A44" s="57" t="s">
        <v>329</v>
      </c>
      <c r="B44" s="58" t="s">
        <v>240</v>
      </c>
      <c r="C44" s="63"/>
      <c r="D44" s="63"/>
      <c r="E44" s="63"/>
      <c r="F44" s="63"/>
      <c r="G44" s="63"/>
      <c r="H44" s="63"/>
      <c r="I44" s="63"/>
    </row>
    <row r="45" spans="1:9" s="52" customFormat="1" ht="12.95" customHeight="1">
      <c r="A45" s="57" t="s">
        <v>330</v>
      </c>
      <c r="B45" s="58" t="s">
        <v>241</v>
      </c>
      <c r="C45" s="63"/>
      <c r="D45" s="63"/>
      <c r="E45" s="63"/>
      <c r="F45" s="63"/>
      <c r="G45" s="63"/>
      <c r="H45" s="63"/>
      <c r="I45" s="63"/>
    </row>
    <row r="46" spans="1:9" s="52" customFormat="1" ht="12.95" customHeight="1">
      <c r="A46" s="57" t="s">
        <v>331</v>
      </c>
      <c r="B46" s="58" t="s">
        <v>242</v>
      </c>
      <c r="C46" s="63"/>
      <c r="D46" s="63"/>
      <c r="E46" s="63"/>
      <c r="F46" s="63"/>
      <c r="G46" s="63"/>
      <c r="H46" s="63"/>
      <c r="I46" s="63"/>
    </row>
    <row r="47" spans="1:9" s="52" customFormat="1" ht="12.95" customHeight="1">
      <c r="A47" s="57" t="s">
        <v>332</v>
      </c>
      <c r="B47" s="58" t="s">
        <v>243</v>
      </c>
      <c r="C47" s="63"/>
      <c r="D47" s="63"/>
      <c r="E47" s="63"/>
      <c r="F47" s="63"/>
      <c r="G47" s="63"/>
      <c r="H47" s="63"/>
      <c r="I47" s="63"/>
    </row>
    <row r="48" spans="1:9" s="52" customFormat="1" ht="12.95" customHeight="1">
      <c r="A48" s="57" t="s">
        <v>333</v>
      </c>
      <c r="B48" s="58" t="s">
        <v>244</v>
      </c>
      <c r="C48" s="63"/>
      <c r="D48" s="63"/>
      <c r="E48" s="63"/>
      <c r="F48" s="63"/>
      <c r="G48" s="63"/>
      <c r="H48" s="63"/>
      <c r="I48" s="63"/>
    </row>
    <row r="49" spans="1:9" s="52" customFormat="1" ht="12.95" customHeight="1">
      <c r="A49" s="57" t="s">
        <v>334</v>
      </c>
      <c r="B49" s="58" t="s">
        <v>245</v>
      </c>
      <c r="C49" s="63"/>
      <c r="D49" s="63"/>
      <c r="E49" s="63"/>
      <c r="F49" s="63"/>
      <c r="G49" s="63"/>
      <c r="H49" s="63"/>
      <c r="I49" s="63"/>
    </row>
    <row r="50" spans="1:9" s="52" customFormat="1" ht="12.95" customHeight="1">
      <c r="A50" s="57" t="s">
        <v>335</v>
      </c>
      <c r="B50" s="58" t="s">
        <v>246</v>
      </c>
      <c r="C50" s="63"/>
      <c r="D50" s="63"/>
      <c r="E50" s="63"/>
      <c r="F50" s="63"/>
      <c r="G50" s="63"/>
      <c r="H50" s="63"/>
      <c r="I50" s="63"/>
    </row>
    <row r="51" spans="1:9" s="52" customFormat="1" ht="12.95" customHeight="1">
      <c r="A51" s="57" t="s">
        <v>336</v>
      </c>
      <c r="B51" s="58" t="s">
        <v>247</v>
      </c>
      <c r="C51" s="63"/>
      <c r="D51" s="63"/>
      <c r="E51" s="63"/>
      <c r="F51" s="63"/>
      <c r="G51" s="63"/>
      <c r="H51" s="63"/>
      <c r="I51" s="63"/>
    </row>
    <row r="52" spans="1:9" s="52" customFormat="1" ht="12.95" customHeight="1">
      <c r="A52" s="57" t="s">
        <v>337</v>
      </c>
      <c r="B52" s="58" t="s">
        <v>248</v>
      </c>
      <c r="C52" s="63"/>
      <c r="D52" s="63"/>
      <c r="E52" s="63"/>
      <c r="F52" s="63"/>
      <c r="G52" s="63"/>
      <c r="H52" s="63"/>
      <c r="I52" s="63"/>
    </row>
    <row r="53" spans="1:9" s="52" customFormat="1" ht="12.95" customHeight="1">
      <c r="A53" s="57" t="s">
        <v>338</v>
      </c>
      <c r="B53" s="58" t="s">
        <v>249</v>
      </c>
      <c r="C53" s="63"/>
      <c r="D53" s="63"/>
      <c r="E53" s="63"/>
      <c r="F53" s="63"/>
      <c r="G53" s="63"/>
      <c r="H53" s="63"/>
      <c r="I53" s="63"/>
    </row>
    <row r="54" spans="1:9" s="52" customFormat="1" ht="12.95" customHeight="1">
      <c r="A54" s="57" t="s">
        <v>339</v>
      </c>
      <c r="B54" s="58" t="s">
        <v>250</v>
      </c>
      <c r="C54" s="63"/>
      <c r="D54" s="63"/>
      <c r="E54" s="63"/>
      <c r="F54" s="63"/>
      <c r="G54" s="63"/>
      <c r="H54" s="63"/>
      <c r="I54" s="63"/>
    </row>
    <row r="55" spans="1:9" s="52" customFormat="1" ht="12.95" customHeight="1">
      <c r="A55" s="57" t="s">
        <v>340</v>
      </c>
      <c r="B55" s="58" t="s">
        <v>251</v>
      </c>
      <c r="C55" s="63"/>
      <c r="D55" s="63"/>
      <c r="E55" s="63"/>
      <c r="F55" s="63"/>
      <c r="G55" s="63"/>
      <c r="H55" s="63"/>
      <c r="I55" s="63"/>
    </row>
    <row r="56" spans="1:9" s="52" customFormat="1" ht="12.95" customHeight="1">
      <c r="A56" s="57" t="s">
        <v>26</v>
      </c>
      <c r="B56" s="58" t="s">
        <v>27</v>
      </c>
      <c r="C56" s="63"/>
      <c r="D56" s="63"/>
      <c r="E56" s="63"/>
      <c r="F56" s="63"/>
      <c r="G56" s="63"/>
      <c r="H56" s="63"/>
      <c r="I56" s="63"/>
    </row>
    <row r="57" spans="1:9" s="52" customFormat="1" ht="12.95" customHeight="1">
      <c r="A57" s="57" t="s">
        <v>26</v>
      </c>
      <c r="B57" s="58" t="s">
        <v>28</v>
      </c>
      <c r="C57" s="104">
        <f t="shared" ref="C57:I57" si="0">SUM(C10:C56)</f>
        <v>5</v>
      </c>
      <c r="D57" s="104">
        <f t="shared" si="0"/>
        <v>10</v>
      </c>
      <c r="E57" s="104">
        <f t="shared" si="0"/>
        <v>0</v>
      </c>
      <c r="F57" s="104">
        <f t="shared" si="0"/>
        <v>10</v>
      </c>
      <c r="G57" s="104">
        <f t="shared" si="0"/>
        <v>0</v>
      </c>
      <c r="H57" s="104">
        <f t="shared" si="0"/>
        <v>0</v>
      </c>
      <c r="I57" s="104">
        <f t="shared" si="0"/>
        <v>0</v>
      </c>
    </row>
  </sheetData>
  <mergeCells count="13">
    <mergeCell ref="F6:F7"/>
    <mergeCell ref="G6:G7"/>
    <mergeCell ref="H6:H7"/>
    <mergeCell ref="A1:I1"/>
    <mergeCell ref="A2:A7"/>
    <mergeCell ref="B2:B7"/>
    <mergeCell ref="C2:C7"/>
    <mergeCell ref="D2:D7"/>
    <mergeCell ref="E2:H3"/>
    <mergeCell ref="I2:I7"/>
    <mergeCell ref="E4:F5"/>
    <mergeCell ref="G4:H5"/>
    <mergeCell ref="E6:E7"/>
  </mergeCells>
  <phoneticPr fontId="21" type="noConversion"/>
  <pageMargins left="0.70866141732283472" right="0.70866141732283472" top="0.74803149606299213" bottom="0.74803149606299213" header="0.31496062992125984" footer="0.31496062992125984"/>
  <pageSetup paperSize="9" scale="59" firstPageNumber="84" fitToHeight="0" pageOrder="overThenDown" orientation="landscape" r:id="rId1"/>
  <headerFooter>
    <oddFooter>&amp;R______&amp;C&amp;R______&amp;C&amp;CФорма № 21, Підрозділ: Апеляційний суд Дніпропетровської області ( м. Дніпропетровськ), Початок періоду: 01.01.2016, Кінець періоду: 30.06.2016&amp;L1FDC5797</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O24"/>
  <sheetViews>
    <sheetView topLeftCell="A7" zoomScale="90" zoomScaleNormal="90" workbookViewId="0">
      <selection activeCell="G17" sqref="G17"/>
    </sheetView>
  </sheetViews>
  <sheetFormatPr defaultColWidth="9.42578125" defaultRowHeight="12.75"/>
  <cols>
    <col min="1" max="2" width="4.85546875" style="31" customWidth="1"/>
    <col min="3" max="3" width="34.140625" style="31" customWidth="1"/>
    <col min="4" max="4" width="9.42578125" style="31"/>
    <col min="5" max="5" width="8" style="31" customWidth="1"/>
    <col min="6" max="16384" width="9.42578125" style="31"/>
  </cols>
  <sheetData>
    <row r="1" spans="1:15" ht="18" customHeight="1">
      <c r="A1" s="172" t="s">
        <v>372</v>
      </c>
      <c r="B1" s="172"/>
      <c r="C1" s="172"/>
      <c r="D1" s="172"/>
      <c r="E1" s="172"/>
      <c r="F1" s="172"/>
      <c r="G1" s="172"/>
      <c r="H1" s="172"/>
      <c r="I1" s="172"/>
      <c r="J1" s="172"/>
      <c r="K1" s="172"/>
      <c r="L1" s="172"/>
      <c r="M1" s="172"/>
      <c r="N1" s="172"/>
    </row>
    <row r="2" spans="1:15" ht="11.25" customHeight="1">
      <c r="A2" s="175"/>
      <c r="B2" s="175"/>
      <c r="C2" s="175"/>
      <c r="D2" s="175"/>
      <c r="E2" s="175"/>
      <c r="F2" s="175"/>
      <c r="G2" s="175"/>
      <c r="H2" s="175"/>
      <c r="I2" s="175"/>
      <c r="J2" s="175"/>
      <c r="K2" s="175"/>
      <c r="L2" s="175"/>
      <c r="M2" s="175"/>
      <c r="N2" s="175"/>
    </row>
    <row r="3" spans="1:15" ht="12.75" customHeight="1">
      <c r="A3" s="256" t="s">
        <v>180</v>
      </c>
      <c r="B3" s="314" t="s">
        <v>124</v>
      </c>
      <c r="C3" s="315"/>
      <c r="D3" s="279" t="s">
        <v>125</v>
      </c>
      <c r="E3" s="279" t="s">
        <v>126</v>
      </c>
      <c r="F3" s="320" t="s">
        <v>127</v>
      </c>
      <c r="G3" s="321"/>
      <c r="H3" s="279" t="s">
        <v>128</v>
      </c>
      <c r="I3" s="314" t="s">
        <v>129</v>
      </c>
      <c r="J3" s="315"/>
      <c r="K3" s="314" t="s">
        <v>130</v>
      </c>
      <c r="L3" s="315"/>
      <c r="M3" s="279" t="s">
        <v>131</v>
      </c>
      <c r="N3" s="279" t="s">
        <v>132</v>
      </c>
    </row>
    <row r="4" spans="1:15" ht="21.75" customHeight="1">
      <c r="A4" s="257"/>
      <c r="B4" s="316"/>
      <c r="C4" s="317"/>
      <c r="D4" s="280"/>
      <c r="E4" s="280"/>
      <c r="F4" s="322"/>
      <c r="G4" s="323"/>
      <c r="H4" s="280"/>
      <c r="I4" s="318"/>
      <c r="J4" s="319"/>
      <c r="K4" s="318"/>
      <c r="L4" s="319"/>
      <c r="M4" s="280"/>
      <c r="N4" s="280"/>
    </row>
    <row r="5" spans="1:15" ht="20.25" customHeight="1">
      <c r="A5" s="257"/>
      <c r="B5" s="316"/>
      <c r="C5" s="317"/>
      <c r="D5" s="280"/>
      <c r="E5" s="280"/>
      <c r="F5" s="282" t="s">
        <v>264</v>
      </c>
      <c r="G5" s="282" t="s">
        <v>133</v>
      </c>
      <c r="H5" s="280"/>
      <c r="I5" s="282" t="s">
        <v>264</v>
      </c>
      <c r="J5" s="282" t="s">
        <v>163</v>
      </c>
      <c r="K5" s="282" t="s">
        <v>264</v>
      </c>
      <c r="L5" s="282" t="s">
        <v>163</v>
      </c>
      <c r="M5" s="280"/>
      <c r="N5" s="280"/>
    </row>
    <row r="6" spans="1:15" ht="24" customHeight="1">
      <c r="A6" s="258"/>
      <c r="B6" s="318"/>
      <c r="C6" s="319"/>
      <c r="D6" s="281"/>
      <c r="E6" s="281"/>
      <c r="F6" s="313"/>
      <c r="G6" s="313"/>
      <c r="H6" s="281"/>
      <c r="I6" s="313"/>
      <c r="J6" s="313"/>
      <c r="K6" s="313"/>
      <c r="L6" s="313"/>
      <c r="M6" s="281"/>
      <c r="N6" s="281"/>
    </row>
    <row r="7" spans="1:15" ht="11.25" customHeight="1">
      <c r="A7" s="19" t="s">
        <v>156</v>
      </c>
      <c r="B7" s="324" t="s">
        <v>282</v>
      </c>
      <c r="C7" s="325"/>
      <c r="D7" s="19" t="s">
        <v>188</v>
      </c>
      <c r="E7" s="19">
        <v>1</v>
      </c>
      <c r="F7" s="19">
        <v>2</v>
      </c>
      <c r="G7" s="19">
        <v>3</v>
      </c>
      <c r="H7" s="19">
        <v>4</v>
      </c>
      <c r="I7" s="19">
        <v>5</v>
      </c>
      <c r="J7" s="91">
        <v>6</v>
      </c>
      <c r="K7" s="91">
        <v>7</v>
      </c>
      <c r="L7" s="19">
        <v>8</v>
      </c>
      <c r="M7" s="19">
        <v>9</v>
      </c>
      <c r="N7" s="19">
        <v>10</v>
      </c>
    </row>
    <row r="8" spans="1:15" ht="32.25" customHeight="1">
      <c r="A8" s="7">
        <v>1</v>
      </c>
      <c r="B8" s="326" t="s">
        <v>135</v>
      </c>
      <c r="C8" s="327"/>
      <c r="D8" s="15" t="s">
        <v>136</v>
      </c>
      <c r="E8" s="41"/>
      <c r="F8" s="41"/>
      <c r="G8" s="41"/>
      <c r="H8" s="41"/>
      <c r="I8" s="41"/>
      <c r="J8" s="41"/>
      <c r="K8" s="41"/>
      <c r="L8" s="41"/>
      <c r="M8" s="41"/>
      <c r="N8" s="41"/>
      <c r="O8" s="98"/>
    </row>
    <row r="9" spans="1:15" ht="23.25" customHeight="1">
      <c r="A9" s="7">
        <v>2</v>
      </c>
      <c r="B9" s="326" t="s">
        <v>137</v>
      </c>
      <c r="C9" s="327"/>
      <c r="D9" s="15" t="s">
        <v>136</v>
      </c>
      <c r="E9" s="37"/>
      <c r="F9" s="37"/>
      <c r="G9" s="41"/>
      <c r="H9" s="41"/>
      <c r="I9" s="41"/>
      <c r="J9" s="41"/>
      <c r="K9" s="41"/>
      <c r="L9" s="41"/>
      <c r="M9" s="37"/>
      <c r="N9" s="37"/>
      <c r="O9" s="98"/>
    </row>
    <row r="10" spans="1:15" ht="23.25" customHeight="1">
      <c r="A10" s="7">
        <v>3</v>
      </c>
      <c r="B10" s="326" t="s">
        <v>138</v>
      </c>
      <c r="C10" s="327"/>
      <c r="D10" s="15" t="s">
        <v>165</v>
      </c>
      <c r="E10" s="37"/>
      <c r="F10" s="37"/>
      <c r="G10" s="41"/>
      <c r="H10" s="41"/>
      <c r="I10" s="41"/>
      <c r="J10" s="41"/>
      <c r="K10" s="41"/>
      <c r="L10" s="41"/>
      <c r="M10" s="37"/>
      <c r="N10" s="37"/>
      <c r="O10" s="98"/>
    </row>
    <row r="11" spans="1:15" ht="17.25" customHeight="1">
      <c r="A11" s="7">
        <v>4</v>
      </c>
      <c r="B11" s="326" t="s">
        <v>139</v>
      </c>
      <c r="C11" s="327"/>
      <c r="D11" s="15" t="s">
        <v>165</v>
      </c>
      <c r="E11" s="37"/>
      <c r="F11" s="37"/>
      <c r="G11" s="41"/>
      <c r="H11" s="41"/>
      <c r="I11" s="41"/>
      <c r="J11" s="41"/>
      <c r="K11" s="41"/>
      <c r="L11" s="41"/>
      <c r="M11" s="37"/>
      <c r="N11" s="37"/>
      <c r="O11" s="98"/>
    </row>
    <row r="12" spans="1:15" ht="15" customHeight="1">
      <c r="A12" s="7">
        <v>5</v>
      </c>
      <c r="B12" s="326" t="s">
        <v>140</v>
      </c>
      <c r="C12" s="327"/>
      <c r="D12" s="15" t="s">
        <v>256</v>
      </c>
      <c r="E12" s="37"/>
      <c r="F12" s="37"/>
      <c r="G12" s="41"/>
      <c r="H12" s="41"/>
      <c r="I12" s="41"/>
      <c r="J12" s="41"/>
      <c r="K12" s="41"/>
      <c r="L12" s="41"/>
      <c r="M12" s="37"/>
      <c r="N12" s="37"/>
      <c r="O12" s="98"/>
    </row>
    <row r="13" spans="1:15" ht="20.25" customHeight="1">
      <c r="A13" s="7">
        <v>6</v>
      </c>
      <c r="B13" s="326" t="s">
        <v>141</v>
      </c>
      <c r="C13" s="327"/>
      <c r="D13" s="15" t="s">
        <v>256</v>
      </c>
      <c r="E13" s="37"/>
      <c r="F13" s="37"/>
      <c r="G13" s="41"/>
      <c r="H13" s="41"/>
      <c r="I13" s="41"/>
      <c r="J13" s="41"/>
      <c r="K13" s="41"/>
      <c r="L13" s="41"/>
      <c r="M13" s="37"/>
      <c r="N13" s="37"/>
      <c r="O13" s="98"/>
    </row>
    <row r="14" spans="1:15" ht="17.25" customHeight="1">
      <c r="A14" s="7">
        <v>7</v>
      </c>
      <c r="B14" s="326" t="s">
        <v>142</v>
      </c>
      <c r="C14" s="327"/>
      <c r="D14" s="15">
        <v>177</v>
      </c>
      <c r="E14" s="37"/>
      <c r="F14" s="37"/>
      <c r="G14" s="41"/>
      <c r="H14" s="41"/>
      <c r="I14" s="41"/>
      <c r="J14" s="41"/>
      <c r="K14" s="41"/>
      <c r="L14" s="41"/>
      <c r="M14" s="37"/>
      <c r="N14" s="37"/>
      <c r="O14" s="98"/>
    </row>
    <row r="15" spans="1:15" ht="24" customHeight="1">
      <c r="A15" s="7">
        <v>8</v>
      </c>
      <c r="B15" s="326" t="s">
        <v>143</v>
      </c>
      <c r="C15" s="327"/>
      <c r="D15" s="15">
        <v>205</v>
      </c>
      <c r="E15" s="37"/>
      <c r="F15" s="37"/>
      <c r="G15" s="41"/>
      <c r="H15" s="41"/>
      <c r="I15" s="41"/>
      <c r="J15" s="41"/>
      <c r="K15" s="41"/>
      <c r="L15" s="41"/>
      <c r="M15" s="37"/>
      <c r="N15" s="37"/>
      <c r="O15" s="98"/>
    </row>
    <row r="16" spans="1:15" ht="20.25" customHeight="1">
      <c r="A16" s="7">
        <v>9</v>
      </c>
      <c r="B16" s="326" t="s">
        <v>144</v>
      </c>
      <c r="C16" s="327"/>
      <c r="D16" s="15">
        <v>205</v>
      </c>
      <c r="E16" s="37"/>
      <c r="F16" s="37"/>
      <c r="G16" s="41"/>
      <c r="H16" s="41"/>
      <c r="I16" s="41"/>
      <c r="J16" s="41"/>
      <c r="K16" s="41"/>
      <c r="L16" s="41"/>
      <c r="M16" s="37"/>
      <c r="N16" s="37"/>
      <c r="O16" s="98"/>
    </row>
    <row r="17" spans="1:15" ht="24" customHeight="1">
      <c r="A17" s="7">
        <v>10</v>
      </c>
      <c r="B17" s="326" t="s">
        <v>145</v>
      </c>
      <c r="C17" s="327"/>
      <c r="D17" s="7" t="s">
        <v>146</v>
      </c>
      <c r="E17" s="37"/>
      <c r="F17" s="37"/>
      <c r="G17" s="41"/>
      <c r="H17" s="41"/>
      <c r="I17" s="41"/>
      <c r="J17" s="41"/>
      <c r="K17" s="41"/>
      <c r="L17" s="41"/>
      <c r="M17" s="37"/>
      <c r="N17" s="37"/>
      <c r="O17" s="98"/>
    </row>
    <row r="18" spans="1:15" ht="36.75" customHeight="1">
      <c r="A18" s="7">
        <v>11</v>
      </c>
      <c r="B18" s="326" t="s">
        <v>147</v>
      </c>
      <c r="C18" s="327"/>
      <c r="D18" s="7" t="s">
        <v>146</v>
      </c>
      <c r="E18" s="37"/>
      <c r="F18" s="37"/>
      <c r="G18" s="41"/>
      <c r="H18" s="41"/>
      <c r="I18" s="41"/>
      <c r="J18" s="41"/>
      <c r="K18" s="41"/>
      <c r="L18" s="41"/>
      <c r="M18" s="37"/>
      <c r="N18" s="37"/>
      <c r="O18" s="98"/>
    </row>
    <row r="19" spans="1:15" ht="21.75" customHeight="1">
      <c r="A19" s="7">
        <v>12</v>
      </c>
      <c r="B19" s="326" t="s">
        <v>148</v>
      </c>
      <c r="C19" s="327"/>
      <c r="D19" s="7" t="s">
        <v>149</v>
      </c>
      <c r="E19" s="37"/>
      <c r="F19" s="37"/>
      <c r="G19" s="41"/>
      <c r="H19" s="41"/>
      <c r="I19" s="41"/>
      <c r="J19" s="41"/>
      <c r="K19" s="41"/>
      <c r="L19" s="41"/>
      <c r="M19" s="37"/>
      <c r="N19" s="37"/>
      <c r="O19" s="98"/>
    </row>
    <row r="20" spans="1:15" ht="21.75" customHeight="1">
      <c r="A20" s="7">
        <v>13</v>
      </c>
      <c r="B20" s="326" t="s">
        <v>150</v>
      </c>
      <c r="C20" s="327"/>
      <c r="D20" s="7" t="s">
        <v>149</v>
      </c>
      <c r="E20" s="37"/>
      <c r="F20" s="37"/>
      <c r="G20" s="41"/>
      <c r="H20" s="41"/>
      <c r="I20" s="41"/>
      <c r="J20" s="41"/>
      <c r="K20" s="41"/>
      <c r="L20" s="41"/>
      <c r="M20" s="37"/>
      <c r="N20" s="37"/>
      <c r="O20" s="98"/>
    </row>
    <row r="21" spans="1:15" ht="21.75" customHeight="1">
      <c r="A21" s="7">
        <v>14</v>
      </c>
      <c r="B21" s="326" t="s">
        <v>151</v>
      </c>
      <c r="C21" s="327"/>
      <c r="D21" s="7" t="s">
        <v>152</v>
      </c>
      <c r="E21" s="37"/>
      <c r="F21" s="37"/>
      <c r="G21" s="41"/>
      <c r="H21" s="41"/>
      <c r="I21" s="41"/>
      <c r="J21" s="41"/>
      <c r="K21" s="41"/>
      <c r="L21" s="41"/>
      <c r="M21" s="37"/>
      <c r="N21" s="37"/>
      <c r="O21" s="98"/>
    </row>
    <row r="22" spans="1:15" ht="21.75" customHeight="1">
      <c r="A22" s="7">
        <v>15</v>
      </c>
      <c r="B22" s="326" t="s">
        <v>153</v>
      </c>
      <c r="C22" s="327"/>
      <c r="D22" s="7" t="s">
        <v>152</v>
      </c>
      <c r="E22" s="37"/>
      <c r="F22" s="37"/>
      <c r="G22" s="41"/>
      <c r="H22" s="41"/>
      <c r="I22" s="41"/>
      <c r="J22" s="41"/>
      <c r="K22" s="41"/>
      <c r="L22" s="41"/>
      <c r="M22" s="37"/>
      <c r="N22" s="37"/>
      <c r="O22" s="98"/>
    </row>
    <row r="23" spans="1:15" ht="12.95" customHeight="1">
      <c r="A23" s="7">
        <v>16</v>
      </c>
      <c r="B23" s="326" t="s">
        <v>154</v>
      </c>
      <c r="C23" s="327"/>
      <c r="D23" s="15"/>
      <c r="E23" s="37"/>
      <c r="F23" s="37"/>
      <c r="G23" s="41"/>
      <c r="H23" s="41"/>
      <c r="I23" s="41"/>
      <c r="J23" s="41"/>
      <c r="K23" s="41"/>
      <c r="L23" s="41"/>
      <c r="M23" s="37"/>
      <c r="N23" s="37"/>
      <c r="O23" s="98"/>
    </row>
    <row r="24" spans="1:15" ht="22.5" customHeight="1">
      <c r="A24" s="7">
        <v>17</v>
      </c>
      <c r="B24" s="328" t="s">
        <v>155</v>
      </c>
      <c r="C24" s="329"/>
      <c r="D24" s="15"/>
      <c r="E24" s="101">
        <f>SUM(E8:E23)</f>
        <v>0</v>
      </c>
      <c r="F24" s="101">
        <f t="shared" ref="F24:N24" si="0">SUM(F8:F23)</f>
        <v>0</v>
      </c>
      <c r="G24" s="101">
        <f t="shared" si="0"/>
        <v>0</v>
      </c>
      <c r="H24" s="101">
        <f t="shared" si="0"/>
        <v>0</v>
      </c>
      <c r="I24" s="101">
        <f t="shared" si="0"/>
        <v>0</v>
      </c>
      <c r="J24" s="101">
        <f t="shared" si="0"/>
        <v>0</v>
      </c>
      <c r="K24" s="101">
        <f t="shared" si="0"/>
        <v>0</v>
      </c>
      <c r="L24" s="101">
        <f t="shared" si="0"/>
        <v>0</v>
      </c>
      <c r="M24" s="101">
        <f t="shared" si="0"/>
        <v>0</v>
      </c>
      <c r="N24" s="101">
        <f t="shared" si="0"/>
        <v>0</v>
      </c>
    </row>
  </sheetData>
  <mergeCells count="35">
    <mergeCell ref="B23:C23"/>
    <mergeCell ref="B24:C24"/>
    <mergeCell ref="B19:C19"/>
    <mergeCell ref="B20:C20"/>
    <mergeCell ref="B21:C21"/>
    <mergeCell ref="B22:C22"/>
    <mergeCell ref="K5:K6"/>
    <mergeCell ref="B15:C15"/>
    <mergeCell ref="B16:C16"/>
    <mergeCell ref="B17:C17"/>
    <mergeCell ref="B18:C18"/>
    <mergeCell ref="B11:C11"/>
    <mergeCell ref="B12:C12"/>
    <mergeCell ref="B13:C13"/>
    <mergeCell ref="B14:C14"/>
    <mergeCell ref="K3:L4"/>
    <mergeCell ref="B7:C7"/>
    <mergeCell ref="B8:C8"/>
    <mergeCell ref="B9:C9"/>
    <mergeCell ref="B10:C10"/>
    <mergeCell ref="N3:N6"/>
    <mergeCell ref="F5:F6"/>
    <mergeCell ref="G5:G6"/>
    <mergeCell ref="I5:I6"/>
    <mergeCell ref="J5:J6"/>
    <mergeCell ref="M3:M6"/>
    <mergeCell ref="L5:L6"/>
    <mergeCell ref="A1:N2"/>
    <mergeCell ref="A3:A6"/>
    <mergeCell ref="B3:C6"/>
    <mergeCell ref="D3:D6"/>
    <mergeCell ref="E3:E6"/>
    <mergeCell ref="F3:G4"/>
    <mergeCell ref="H3:H6"/>
    <mergeCell ref="I3:J4"/>
  </mergeCells>
  <phoneticPr fontId="0" type="noConversion"/>
  <pageMargins left="0.23622047244094491" right="0.23622047244094491" top="0.74803149606299213" bottom="0.74803149606299213" header="0.31496062992125984" footer="0.31496062992125984"/>
  <pageSetup paperSize="9" scale="99" firstPageNumber="8" orientation="landscape" useFirstPageNumber="1" r:id="rId1"/>
  <headerFooter>
    <oddFooter>&amp;R&amp;P&amp;C&amp;R&amp;P&amp;C&amp;CФорма № 21, Підрозділ: Апеляційний суд Дніпропетровської області ( м. Дніпропетровськ), Початок періоду: 01.01.2016, Кінець періоду: 30.06.2016&amp;L1FDC5797</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10</vt:i4>
      </vt:variant>
      <vt:variant>
        <vt:lpstr>Именованные диапазоны</vt:lpstr>
      </vt:variant>
      <vt:variant>
        <vt:i4>15</vt:i4>
      </vt:variant>
    </vt:vector>
  </HeadingPairs>
  <TitlesOfParts>
    <vt:vector size="25" baseType="lpstr">
      <vt:lpstr>Титульний лист</vt:lpstr>
      <vt:lpstr>Розділ 1, Довідка до Розділу 1</vt:lpstr>
      <vt:lpstr>Розділ 2, Довідка до Розділу 2</vt:lpstr>
      <vt:lpstr>Дод. 1 до Розд. 2</vt:lpstr>
      <vt:lpstr>Дод. 2 до Розд. 2</vt:lpstr>
      <vt:lpstr>Розділ 3</vt:lpstr>
      <vt:lpstr>Дод. 1 до Розд. 3</vt:lpstr>
      <vt:lpstr>Дод. 2 до Розд. 3</vt:lpstr>
      <vt:lpstr>Розділ 4</vt:lpstr>
      <vt:lpstr>Дод. до Розд. 4</vt:lpstr>
      <vt:lpstr>'Дод. 1 до Розд. 2'!Заголовки_для_печати</vt:lpstr>
      <vt:lpstr>'Дод. 1 до Розд. 3'!Заголовки_для_печати</vt:lpstr>
      <vt:lpstr>'Дод. 2 до Розд. 2'!Заголовки_для_печати</vt:lpstr>
      <vt:lpstr>'Дод. 2 до Розд. 3'!Заголовки_для_печати</vt:lpstr>
      <vt:lpstr>'Дод. до Розд. 4'!Заголовки_для_печати</vt:lpstr>
      <vt:lpstr>'Розділ 2, Довідка до Розділу 2'!Заголовки_для_печати</vt:lpstr>
      <vt:lpstr>'Дод. 1 до Розд. 2'!Область_печати</vt:lpstr>
      <vt:lpstr>'Дод. 1 до Розд. 3'!Область_печати</vt:lpstr>
      <vt:lpstr>'Дод. 2 до Розд. 2'!Область_печати</vt:lpstr>
      <vt:lpstr>'Дод. 2 до Розд. 3'!Область_печати</vt:lpstr>
      <vt:lpstr>'Дод. до Розд. 4'!Область_печати</vt:lpstr>
      <vt:lpstr>'Розділ 1, Довідка до Розділу 1'!Область_печати</vt:lpstr>
      <vt:lpstr>'Розділ 3'!Область_печати</vt:lpstr>
      <vt:lpstr>'Розділ 4'!Область_печати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dvornikova</cp:lastModifiedBy>
  <cp:lastPrinted>2016-09-09T12:35:30Z</cp:lastPrinted>
  <dcterms:created xsi:type="dcterms:W3CDTF">2015-09-09T11:46:55Z</dcterms:created>
  <dcterms:modified xsi:type="dcterms:W3CDTF">2017-06-12T09:08:37Z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21_00774_2.2016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17193</vt:i4>
  </property>
  <property fmtid="{D5CDD505-2E9C-101B-9397-08002B2CF9AE}" pid="7" name="Тип звіту">
    <vt:lpwstr>21</vt:lpwstr>
  </property>
  <property fmtid="{D5CDD505-2E9C-101B-9397-08002B2CF9AE}" pid="8" name="К.Cума">
    <vt:lpwstr>1FDC5797</vt:lpwstr>
  </property>
  <property fmtid="{D5CDD505-2E9C-101B-9397-08002B2CF9AE}" pid="9" name="Підрозділ">
    <vt:lpwstr>Апеляційний суд Дніпропетровської області ( м. Дніпропетровськ)</vt:lpwstr>
  </property>
  <property fmtid="{D5CDD505-2E9C-101B-9397-08002B2CF9AE}" pid="10" name="ПідрозділDBID">
    <vt:i4>0</vt:i4>
  </property>
  <property fmtid="{D5CDD505-2E9C-101B-9397-08002B2CF9AE}" pid="11" name="ПідрозділID">
    <vt:i4>410</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21B3DC2A</vt:lpwstr>
  </property>
  <property fmtid="{D5CDD505-2E9C-101B-9397-08002B2CF9AE}" pid="16" name="Версія БД">
    <vt:lpwstr>3.17.0.500</vt:lpwstr>
  </property>
</Properties>
</file>