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 name="Excel_BuiltIn_Print_Titles" localSheetId="1">('розділ 1'!$A:$B,'розділ 1'!$2:$5)</definedName>
  </definedNames>
  <calcPr fullCalcOnLoad="1"/>
</workbook>
</file>

<file path=xl/sharedStrings.xml><?xml version="1.0" encoding="utf-8"?>
<sst xmlns="http://schemas.openxmlformats.org/spreadsheetml/2006/main" count="188" uniqueCount="165">
  <si>
    <t>Звітність</t>
  </si>
  <si>
    <t>ЗВІТ ПРО СПРАВЛЯННЯ, ЗВІЛЬНЕННЯ ВІД СПЛАТИ ТА ПОВЕРНЕННЯ СУДОВОГО ЗБОРУ В МІСЦЕВИХ ТА АПЕЛЯЦІЙНИХ СУДАХ</t>
  </si>
  <si>
    <t>2023 рік</t>
  </si>
  <si>
    <t>(період)</t>
  </si>
  <si>
    <t>Подають</t>
  </si>
  <si>
    <t>Терміни подання</t>
  </si>
  <si>
    <t>Форма № 10</t>
  </si>
  <si>
    <t xml:space="preserve">(річна) </t>
  </si>
  <si>
    <t>районні, районні у містах, міські, міськрайонні суди – територіальному управлінню Державної судової адміністрації України</t>
  </si>
  <si>
    <t xml:space="preserve">на 5-й день після звітного періоду </t>
  </si>
  <si>
    <t>ЗАТВЕРДЖЕНО</t>
  </si>
  <si>
    <t>окружні адміністративні  суди – Державній судовій адміністрації України</t>
  </si>
  <si>
    <t>Наказ Державної судової адміністрації України</t>
  </si>
  <si>
    <t>від 21.12.2012 № 172 (зі змінами)</t>
  </si>
  <si>
    <t>місцеві господарські  суди – Державній судовій адміністрації України</t>
  </si>
  <si>
    <t>(у редакції наказу Державної судової адміністрації України від 04.11.2022 № 404)</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</si>
  <si>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</si>
  <si>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</si>
  <si>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</si>
  <si>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</si>
  <si>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на 10-й день після</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</si>
  <si>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</si>
  <si>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</si>
  <si>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</si>
  <si>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30-й день після</t>
  </si>
  <si>
    <t>звітного періоду</t>
  </si>
  <si>
    <t>Респондент:</t>
  </si>
  <si>
    <t>Найменування:</t>
  </si>
  <si>
    <t>Дніпровський апеляційний суд</t>
  </si>
  <si>
    <t>Місцезнаходження:</t>
  </si>
  <si>
    <t>49000. м.Дніпро</t>
  </si>
  <si>
    <t>вул.Харківська</t>
  </si>
  <si>
    <t>(поштовий індекс, область /АР Крим, район, населений пункт, вулиця /провулок, площа тощо)</t>
  </si>
  <si>
    <t>будинок 13</t>
  </si>
  <si>
    <t>(№ будинку /корпусу, № квартири /офісу)</t>
  </si>
  <si>
    <t>Розділ 1. Відомості щодо справляння судового збору</t>
  </si>
  <si>
    <t>№ 
з/п</t>
  </si>
  <si>
    <t>Найменування документа і дії, за яку справляється судовий збір</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</si>
  <si>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</si>
  <si>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</si>
  <si>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</si>
  <si>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Повернено судового збору</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</si>
  <si>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</si>
  <si>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</si>
  <si>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Кількість заяв (скарг)</t>
  </si>
  <si>
    <t>Сума фактично сплаченого судового збору, грн.</t>
  </si>
  <si>
    <t>Сума судового збору, грн.</t>
  </si>
  <si>
    <t>Розрахункова сума судового збору, грн.</t>
  </si>
  <si>
    <t>А</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</si>
  <si>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</si>
  <si>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</si>
  <si>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</si>
  <si>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</si>
  <si>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</si>
  <si>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</si>
  <si>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</si>
  <si>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</si>
  <si>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</si>
  <si>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</si>
  <si>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</si>
  <si>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</si>
  <si>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</si>
  <si>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</si>
  <si>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</si>
  <si>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</si>
  <si>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</si>
  <si>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</si>
  <si>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</si>
  <si>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</si>
  <si>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</si>
  <si>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</si>
  <si>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</si>
  <si>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</si>
  <si>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</si>
  <si>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</si>
  <si>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</si>
  <si>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</si>
  <si>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</si>
  <si>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</si>
  <si>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</si>
  <si>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</si>
  <si>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</si>
  <si>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</si>
  <si>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</si>
  <si>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</si>
  <si>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</si>
  <si>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</si>
  <si>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</si>
  <si>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</si>
  <si>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</si>
  <si>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</si>
  <si>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</si>
  <si>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</si>
  <si>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Розділ 2. Пільги щодо сплати судового збору</t>
  </si>
  <si>
    <t xml:space="preserve">Подано позивачами (особами) заяву (скаргу) </t>
  </si>
  <si>
    <t>Пункти частини першої статті 5 ЗУ "Про судовий збір"</t>
  </si>
  <si>
    <t>УСЬОГО, у тому числі:</t>
  </si>
  <si>
    <t xml:space="preserve">позивачі - у справах про стягнення заробітної плати та поновлення на роботі </t>
  </si>
  <si>
    <t>1</t>
  </si>
  <si>
    <t>позивачі - у справах про відшкодування шкоди, заподіяної каліцтвом або іншим ушкодженням здоров'я, а також смертю фізичної особи</t>
  </si>
  <si>
    <t>2</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</si>
  <si>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</si>
  <si>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3</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</si>
  <si>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</si>
  <si>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4</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</si>
  <si>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</si>
  <si>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5</t>
  </si>
  <si>
    <t>позивачі - у справах про відшкодування матеріальних збитків, завданих внаслідок вчинення кримінального правопорушення</t>
  </si>
  <si>
    <t>6</t>
  </si>
  <si>
    <t>громадяни, які у випадках, передбачених законодавством, звернулися із заявами до суду щодо захисту прав та інтересів інших осіб</t>
  </si>
  <si>
    <t>7</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</si>
  <si>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</si>
  <si>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8</t>
  </si>
  <si>
    <t>особи з інвалідністю I та II груп, законні представники дітей з інвалідністю і недієздатних осіб з інвалідністю</t>
  </si>
  <si>
    <t>9</t>
  </si>
  <si>
    <t>позивачі - громадяни, віднесені до 1 та 2 категорій постраждалих внаслідок Чорнобильської катастрофи</t>
  </si>
  <si>
    <t>10</t>
  </si>
  <si>
    <t>виборці - у справах про уточнення списку виборців</t>
  </si>
  <si>
    <t>11</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</si>
  <si>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</si>
  <si>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12</t>
  </si>
  <si>
    <t>учасники бойових дій, постраждалі учасники Революції Гідності, Герої України - у справах, пов'язаних з порушенням їхніх прав</t>
  </si>
  <si>
    <t>13</t>
  </si>
  <si>
    <t>позивачі - у справах у порядку, визначеному статтею 12 Закону України "Про біженців та осіб, які потребують додаткового або тимчасового захисту"</t>
  </si>
  <si>
    <t>14</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</si>
  <si>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</si>
  <si>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15</t>
  </si>
  <si>
    <t>органи місцевого самоврядування - за подання заяви про визнання спадщини відумерлою</t>
  </si>
  <si>
    <t>151</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</si>
  <si>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</si>
  <si>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16</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</si>
  <si>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</si>
  <si>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17</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</si>
  <si>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</si>
  <si>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</si>
  <si>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</si>
  <si>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21</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</si>
  <si>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</si>
  <si>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22</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</si>
  <si>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</si>
  <si>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23</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</si>
  <si>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</si>
  <si>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24</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</si>
  <si>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</si>
  <si>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25</t>
  </si>
  <si>
    <t>Національна рада України з питань телебачення і радіомовлення на час дії воєнного стану - за подання позовів, предметом яких є стягнення штрафу</t>
  </si>
  <si>
    <t>26</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</si>
  <si>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</si>
  <si>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</si>
  <si>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</si>
  <si>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28</t>
  </si>
  <si>
    <t>Інші пільги</t>
  </si>
  <si>
    <t>Х</t>
  </si>
  <si>
    <t>Керівник:</t>
  </si>
  <si>
    <t xml:space="preserve">Н.М. Деркач </t>
  </si>
  <si>
    <t xml:space="preserve">(підпис)    </t>
  </si>
  <si>
    <t xml:space="preserve">(ПІБ)    </t>
  </si>
  <si>
    <t xml:space="preserve"> Виконавець:</t>
  </si>
  <si>
    <t xml:space="preserve">І.О. Кучеренко </t>
  </si>
  <si>
    <t>Телефон:</t>
  </si>
  <si>
    <t>(056)787-21-18</t>
  </si>
  <si>
    <t>Факс:</t>
  </si>
  <si>
    <t>Адреса електронної пошти:</t>
  </si>
  <si>
    <t>voytovich@dpa.court.gov.ua</t>
  </si>
  <si>
    <t>3 січня 2024 року</t>
  </si>
</sst>
</file>

<file path=xl/styles.xml><?xml version="1.0" encoding="utf-8"?>
<styleSheet xmlns="http://schemas.openxmlformats.org/spreadsheetml/2006/main">
  <numFmts count="5">
    <numFmt numFmtId="164" formatCode="General"/>
    <numFmt numFmtId="165" formatCode="_(* #,##0.00_);_(* \(#,##0.00\);_(* \-??_);_(@_)"/>
    <numFmt numFmtId="166" formatCode="0"/>
    <numFmt numFmtId="167" formatCode="#,##0"/>
    <numFmt numFmtId="168" formatCode="@"/>
  </numFmts>
  <fonts count="20">
    <font>
      <sz val="10"/>
      <name val="Arial"/>
      <family val="0"/>
    </font>
    <font>
      <b/>
      <sz val="10"/>
      <name val="Times New Roman"/>
      <family val="1"/>
    </font>
    <font>
      <b/>
      <sz val="14"/>
      <name val="Times New Roman"/>
      <family val="1"/>
    </font>
    <font>
      <i/>
      <sz val="8"/>
      <name val="Times New Roman"/>
      <family val="1"/>
    </font>
    <font>
      <i/>
      <sz val="10"/>
      <name val="Times New Roman"/>
      <family val="1"/>
    </font>
    <font>
      <sz val="9"/>
      <name val="Times New Roman"/>
      <family val="1"/>
    </font>
    <font>
      <sz val="10"/>
      <name val="Times New Roman"/>
      <family val="1"/>
    </font>
    <font>
      <b/>
      <sz val="9"/>
      <name val="Times New Roman"/>
      <family val="1"/>
    </font>
    <font>
      <b/>
      <sz val="12"/>
      <name val="Times New Roman"/>
      <family val="1"/>
    </font>
    <font>
      <b/>
      <sz val="11"/>
      <name val="Times New Roman"/>
      <family val="1"/>
    </font>
    <font>
      <b/>
      <sz val="12"/>
      <color indexed="8"/>
      <name val="Times New Roman"/>
      <family val="1"/>
    </font>
    <font>
      <sz val="12"/>
      <color indexed="8"/>
      <name val="Times New Roman"/>
      <family val="1"/>
    </font>
    <font>
      <b/>
      <sz val="10"/>
      <color indexed="8"/>
      <name val="Times New Roman"/>
      <family val="1"/>
    </font>
    <font>
      <i/>
      <sz val="10"/>
      <color indexed="8"/>
      <name val="Times New Roman"/>
      <family val="1"/>
    </font>
    <font>
      <sz val="10"/>
      <color indexed="8"/>
      <name val="Times New Roman"/>
      <family val="1"/>
    </font>
    <font>
      <sz val="9"/>
      <name val="Arial"/>
      <family val="2"/>
    </font>
    <font>
      <sz val="12"/>
      <name val="Times New Roman"/>
      <family val="1"/>
    </font>
    <font>
      <sz val="11"/>
      <name val="Arial"/>
      <family val="2"/>
    </font>
    <font>
      <sz val="8"/>
      <name val="Times New Roman"/>
      <family val="1"/>
    </font>
    <font>
      <sz val="11"/>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xf numFmtId="165" fontId="0" fillId="0" borderId="0" applyFill="0" applyBorder="0" applyAlignment="0" applyProtection="0"/>
  </cellStyleXfs>
  <cellXfs count="135">
    <xf numFmtId="164" fontId="0" fillId="0" borderId="0" xfId="0" applyAlignment="1">
      <alignment/>
    </xf>
    <xf numFmtId="164" fontId="0" fillId="0" borderId="0" xfId="20" applyFont="1">
      <alignment/>
      <protection/>
    </xf>
    <xf numFmtId="164" fontId="1" fillId="0" borderId="0" xfId="20" applyNumberFormat="1" applyFont="1" applyFill="1" applyBorder="1" applyAlignment="1" applyProtection="1">
      <alignment horizontal="center"/>
      <protection/>
    </xf>
    <xf numFmtId="164" fontId="2" fillId="0" borderId="0" xfId="20" applyNumberFormat="1" applyFont="1" applyFill="1" applyBorder="1" applyAlignment="1" applyProtection="1">
      <alignment horizontal="center" vertical="center" wrapText="1"/>
      <protection/>
    </xf>
    <xf numFmtId="164" fontId="2" fillId="0" borderId="0" xfId="20" applyNumberFormat="1" applyFont="1" applyFill="1" applyBorder="1" applyAlignment="1" applyProtection="1">
      <alignment horizontal="center"/>
      <protection/>
    </xf>
    <xf numFmtId="164" fontId="2" fillId="0" borderId="0" xfId="20" applyNumberFormat="1" applyFont="1" applyFill="1" applyBorder="1" applyAlignment="1" applyProtection="1">
      <alignment/>
      <protection/>
    </xf>
    <xf numFmtId="164" fontId="2" fillId="0" borderId="1" xfId="20" applyNumberFormat="1" applyFont="1" applyFill="1" applyBorder="1" applyAlignment="1" applyProtection="1">
      <alignment horizontal="center" vertical="center"/>
      <protection/>
    </xf>
    <xf numFmtId="164" fontId="3" fillId="0" borderId="2" xfId="20" applyNumberFormat="1" applyFont="1" applyFill="1" applyBorder="1" applyAlignment="1" applyProtection="1">
      <alignment horizontal="center"/>
      <protection/>
    </xf>
    <xf numFmtId="164" fontId="3" fillId="0" borderId="0" xfId="20" applyNumberFormat="1" applyFont="1" applyFill="1" applyBorder="1" applyAlignment="1" applyProtection="1">
      <alignment horizontal="center"/>
      <protection/>
    </xf>
    <xf numFmtId="164" fontId="0" fillId="0" borderId="0" xfId="20" applyNumberFormat="1" applyFont="1" applyFill="1" applyBorder="1" applyAlignment="1" applyProtection="1">
      <alignment/>
      <protection/>
    </xf>
    <xf numFmtId="164" fontId="0" fillId="0" borderId="1" xfId="20" applyNumberFormat="1" applyFont="1" applyFill="1" applyBorder="1" applyAlignment="1" applyProtection="1">
      <alignment/>
      <protection/>
    </xf>
    <xf numFmtId="164" fontId="0" fillId="0" borderId="3" xfId="20" applyNumberFormat="1" applyFont="1" applyFill="1" applyBorder="1" applyAlignment="1" applyProtection="1">
      <alignment/>
      <protection/>
    </xf>
    <xf numFmtId="164" fontId="1" fillId="0" borderId="4" xfId="20" applyNumberFormat="1" applyFont="1" applyFill="1" applyBorder="1" applyAlignment="1" applyProtection="1">
      <alignment horizontal="center"/>
      <protection/>
    </xf>
    <xf numFmtId="164" fontId="0" fillId="0" borderId="5" xfId="20" applyNumberFormat="1" applyFont="1" applyFill="1" applyBorder="1" applyAlignment="1" applyProtection="1">
      <alignment/>
      <protection/>
    </xf>
    <xf numFmtId="164" fontId="4" fillId="0" borderId="6" xfId="20" applyNumberFormat="1" applyFont="1" applyFill="1" applyBorder="1" applyAlignment="1" applyProtection="1">
      <alignment/>
      <protection/>
    </xf>
    <xf numFmtId="164" fontId="4" fillId="0" borderId="2" xfId="20" applyNumberFormat="1" applyFont="1" applyFill="1" applyBorder="1" applyAlignment="1" applyProtection="1">
      <alignment/>
      <protection/>
    </xf>
    <xf numFmtId="164" fontId="0" fillId="0" borderId="7" xfId="20" applyNumberFormat="1" applyFont="1" applyFill="1" applyBorder="1" applyAlignment="1" applyProtection="1">
      <alignment/>
      <protection/>
    </xf>
    <xf numFmtId="164" fontId="0" fillId="0" borderId="8" xfId="20" applyNumberFormat="1" applyFont="1" applyFill="1" applyBorder="1" applyAlignment="1" applyProtection="1">
      <alignment/>
      <protection/>
    </xf>
    <xf numFmtId="164" fontId="4" fillId="0" borderId="0" xfId="20" applyNumberFormat="1" applyFont="1" applyFill="1" applyBorder="1" applyAlignment="1" applyProtection="1">
      <alignment horizontal="center"/>
      <protection/>
    </xf>
    <xf numFmtId="164" fontId="5" fillId="0" borderId="9" xfId="20" applyNumberFormat="1" applyFont="1" applyFill="1" applyBorder="1" applyAlignment="1" applyProtection="1">
      <alignment horizontal="left" wrapText="1"/>
      <protection/>
    </xf>
    <xf numFmtId="164" fontId="5" fillId="0" borderId="5" xfId="20" applyNumberFormat="1" applyFont="1" applyFill="1" applyBorder="1" applyAlignment="1" applyProtection="1">
      <alignment horizontal="left" wrapText="1"/>
      <protection/>
    </xf>
    <xf numFmtId="164" fontId="5" fillId="0" borderId="0" xfId="20" applyNumberFormat="1" applyFont="1" applyFill="1" applyBorder="1" applyAlignment="1" applyProtection="1">
      <alignment horizontal="left" wrapText="1"/>
      <protection/>
    </xf>
    <xf numFmtId="164" fontId="5" fillId="0" borderId="3" xfId="20" applyNumberFormat="1" applyFont="1" applyFill="1" applyBorder="1" applyAlignment="1" applyProtection="1">
      <alignment horizontal="left" wrapText="1"/>
      <protection/>
    </xf>
    <xf numFmtId="164" fontId="6" fillId="0" borderId="0" xfId="20" applyNumberFormat="1" applyFont="1" applyFill="1" applyBorder="1" applyAlignment="1" applyProtection="1">
      <alignment horizontal="center"/>
      <protection/>
    </xf>
    <xf numFmtId="164" fontId="5" fillId="0" borderId="9" xfId="20" applyNumberFormat="1" applyFont="1" applyFill="1" applyBorder="1" applyAlignment="1" applyProtection="1">
      <alignment horizontal="center" wrapText="1"/>
      <protection/>
    </xf>
    <xf numFmtId="164" fontId="6" fillId="0" borderId="0" xfId="20" applyFont="1" applyBorder="1" applyAlignment="1">
      <alignment horizontal="center"/>
      <protection/>
    </xf>
    <xf numFmtId="164" fontId="0" fillId="0" borderId="5" xfId="20" applyFont="1" applyBorder="1">
      <alignment/>
      <protection/>
    </xf>
    <xf numFmtId="164" fontId="0" fillId="0" borderId="0" xfId="20" applyFont="1" applyBorder="1">
      <alignment/>
      <protection/>
    </xf>
    <xf numFmtId="164" fontId="0" fillId="0" borderId="3" xfId="20" applyFont="1" applyBorder="1">
      <alignment/>
      <protection/>
    </xf>
    <xf numFmtId="164" fontId="0" fillId="0" borderId="9" xfId="20" applyFont="1" applyBorder="1">
      <alignment/>
      <protection/>
    </xf>
    <xf numFmtId="164" fontId="6" fillId="0" borderId="5" xfId="0" applyFont="1" applyBorder="1" applyAlignment="1">
      <alignment horizontal="center" vertical="center" wrapText="1"/>
    </xf>
    <xf numFmtId="164" fontId="6" fillId="0" borderId="0" xfId="20" applyNumberFormat="1" applyFont="1" applyFill="1" applyBorder="1" applyAlignment="1" applyProtection="1">
      <alignment/>
      <protection/>
    </xf>
    <xf numFmtId="164" fontId="5" fillId="0" borderId="9" xfId="20" applyNumberFormat="1" applyFont="1" applyFill="1" applyBorder="1" applyAlignment="1" applyProtection="1">
      <alignment/>
      <protection/>
    </xf>
    <xf numFmtId="164" fontId="5" fillId="0" borderId="9" xfId="20" applyNumberFormat="1" applyFont="1" applyFill="1" applyBorder="1" applyAlignment="1" applyProtection="1">
      <alignment horizontal="left"/>
      <protection/>
    </xf>
    <xf numFmtId="164" fontId="5" fillId="0" borderId="5" xfId="20" applyNumberFormat="1" applyFont="1" applyFill="1" applyBorder="1" applyAlignment="1" applyProtection="1">
      <alignment/>
      <protection/>
    </xf>
    <xf numFmtId="164" fontId="5" fillId="0" borderId="0" xfId="20" applyNumberFormat="1" applyFont="1" applyFill="1" applyBorder="1" applyAlignment="1" applyProtection="1">
      <alignment/>
      <protection/>
    </xf>
    <xf numFmtId="164" fontId="0" fillId="0" borderId="9" xfId="20" applyNumberFormat="1" applyFont="1" applyFill="1" applyBorder="1" applyAlignment="1" applyProtection="1">
      <alignment/>
      <protection/>
    </xf>
    <xf numFmtId="164" fontId="5" fillId="0" borderId="10" xfId="20" applyNumberFormat="1" applyFont="1" applyFill="1" applyBorder="1" applyAlignment="1" applyProtection="1">
      <alignment horizontal="left" wrapText="1"/>
      <protection/>
    </xf>
    <xf numFmtId="164" fontId="5" fillId="0" borderId="9" xfId="20" applyNumberFormat="1" applyFont="1" applyFill="1" applyBorder="1" applyAlignment="1" applyProtection="1">
      <alignment wrapText="1"/>
      <protection/>
    </xf>
    <xf numFmtId="164" fontId="5" fillId="0" borderId="10" xfId="20" applyNumberFormat="1" applyFont="1" applyFill="1" applyBorder="1" applyAlignment="1" applyProtection="1">
      <alignment wrapText="1"/>
      <protection/>
    </xf>
    <xf numFmtId="164" fontId="1" fillId="0" borderId="6" xfId="20" applyNumberFormat="1" applyFont="1" applyFill="1" applyBorder="1" applyAlignment="1" applyProtection="1">
      <alignment/>
      <protection/>
    </xf>
    <xf numFmtId="164" fontId="1" fillId="0" borderId="2" xfId="20" applyNumberFormat="1" applyFont="1" applyFill="1" applyBorder="1" applyAlignment="1" applyProtection="1">
      <alignment/>
      <protection/>
    </xf>
    <xf numFmtId="164" fontId="0" fillId="0" borderId="2" xfId="20" applyNumberFormat="1" applyFont="1" applyFill="1" applyBorder="1" applyAlignment="1" applyProtection="1">
      <alignment/>
      <protection/>
    </xf>
    <xf numFmtId="164" fontId="6" fillId="0" borderId="5" xfId="20" applyNumberFormat="1" applyFont="1" applyFill="1" applyBorder="1" applyAlignment="1" applyProtection="1">
      <alignment/>
      <protection/>
    </xf>
    <xf numFmtId="164" fontId="6" fillId="0" borderId="11" xfId="20" applyNumberFormat="1" applyFont="1" applyFill="1" applyBorder="1" applyAlignment="1" applyProtection="1">
      <alignment horizontal="left" vertical="center"/>
      <protection/>
    </xf>
    <xf numFmtId="164" fontId="6" fillId="0" borderId="11" xfId="20" applyNumberFormat="1" applyFont="1" applyFill="1" applyBorder="1" applyAlignment="1" applyProtection="1">
      <alignment horizontal="left" vertical="center" wrapText="1"/>
      <protection/>
    </xf>
    <xf numFmtId="164" fontId="6" fillId="0" borderId="10" xfId="0" applyFont="1" applyBorder="1" applyAlignment="1">
      <alignment horizontal="left" vertical="center" wrapText="1"/>
    </xf>
    <xf numFmtId="164" fontId="3" fillId="0" borderId="9" xfId="20" applyNumberFormat="1" applyFont="1" applyFill="1" applyBorder="1" applyAlignment="1" applyProtection="1">
      <alignment horizontal="center"/>
      <protection/>
    </xf>
    <xf numFmtId="164" fontId="6" fillId="0" borderId="10" xfId="20" applyNumberFormat="1" applyFont="1" applyFill="1" applyBorder="1" applyAlignment="1" applyProtection="1">
      <alignment horizontal="left" vertical="center" wrapText="1"/>
      <protection/>
    </xf>
    <xf numFmtId="164" fontId="0" fillId="0" borderId="12" xfId="20" applyNumberFormat="1" applyFont="1" applyFill="1" applyBorder="1" applyAlignment="1" applyProtection="1">
      <alignment/>
      <protection/>
    </xf>
    <xf numFmtId="164" fontId="0" fillId="0" borderId="11" xfId="20" applyNumberFormat="1" applyFont="1" applyFill="1" applyBorder="1" applyAlignment="1" applyProtection="1">
      <alignment/>
      <protection/>
    </xf>
    <xf numFmtId="164" fontId="7" fillId="0" borderId="0" xfId="0" applyFont="1" applyFill="1" applyAlignment="1">
      <alignment/>
    </xf>
    <xf numFmtId="164" fontId="5" fillId="0" borderId="0" xfId="0" applyFont="1" applyFill="1" applyAlignment="1">
      <alignment/>
    </xf>
    <xf numFmtId="166" fontId="5" fillId="0" borderId="0" xfId="0" applyNumberFormat="1" applyFont="1" applyFill="1" applyAlignment="1">
      <alignment/>
    </xf>
    <xf numFmtId="164" fontId="8" fillId="0" borderId="0" xfId="0" applyFont="1" applyFill="1" applyAlignment="1">
      <alignment/>
    </xf>
    <xf numFmtId="164" fontId="2" fillId="0" borderId="0" xfId="0" applyFont="1" applyFill="1" applyBorder="1" applyAlignment="1">
      <alignment horizontal="left"/>
    </xf>
    <xf numFmtId="166" fontId="8" fillId="0" borderId="0" xfId="0" applyNumberFormat="1" applyFont="1" applyFill="1" applyAlignment="1">
      <alignment/>
    </xf>
    <xf numFmtId="164" fontId="7" fillId="0" borderId="4" xfId="0" applyFont="1" applyFill="1" applyBorder="1" applyAlignment="1">
      <alignment horizontal="center" vertical="center" wrapText="1"/>
    </xf>
    <xf numFmtId="164" fontId="9" fillId="0" borderId="4" xfId="0" applyFont="1" applyFill="1" applyBorder="1" applyAlignment="1">
      <alignment horizontal="center" vertical="center" wrapText="1"/>
    </xf>
    <xf numFmtId="164" fontId="10" fillId="0" borderId="4" xfId="0" applyNumberFormat="1" applyFont="1" applyFill="1" applyBorder="1" applyAlignment="1" applyProtection="1">
      <alignment horizontal="center" vertical="center" wrapText="1"/>
      <protection/>
    </xf>
    <xf numFmtId="166" fontId="10" fillId="0" borderId="4" xfId="0" applyNumberFormat="1" applyFont="1" applyFill="1" applyBorder="1" applyAlignment="1" applyProtection="1">
      <alignment horizontal="center" vertical="center" wrapText="1"/>
      <protection/>
    </xf>
    <xf numFmtId="166" fontId="11" fillId="0" borderId="4" xfId="0" applyNumberFormat="1" applyFont="1" applyFill="1" applyBorder="1" applyAlignment="1" applyProtection="1">
      <alignment horizontal="center" vertical="center" wrapText="1"/>
      <protection/>
    </xf>
    <xf numFmtId="164" fontId="11" fillId="0" borderId="4" xfId="0" applyNumberFormat="1" applyFont="1" applyFill="1" applyBorder="1" applyAlignment="1" applyProtection="1">
      <alignment horizontal="center" vertical="center" wrapText="1"/>
      <protection/>
    </xf>
    <xf numFmtId="164" fontId="7" fillId="0" borderId="4" xfId="0" applyFont="1" applyFill="1" applyBorder="1" applyAlignment="1">
      <alignment horizontal="center" vertical="center"/>
    </xf>
    <xf numFmtId="164" fontId="6" fillId="0" borderId="4" xfId="0" applyFont="1" applyFill="1" applyBorder="1" applyAlignment="1">
      <alignment horizontal="center" vertical="center"/>
    </xf>
    <xf numFmtId="164" fontId="12" fillId="0" borderId="13" xfId="0" applyFont="1" applyFill="1" applyBorder="1" applyAlignment="1">
      <alignment horizontal="left" vertical="center" wrapText="1"/>
    </xf>
    <xf numFmtId="167" fontId="1" fillId="0" borderId="4" xfId="0" applyNumberFormat="1" applyFont="1" applyFill="1" applyBorder="1" applyAlignment="1">
      <alignment horizontal="right" vertical="center" wrapText="1"/>
    </xf>
    <xf numFmtId="164" fontId="6" fillId="0" borderId="13" xfId="0" applyFont="1" applyFill="1" applyBorder="1" applyAlignment="1">
      <alignment horizontal="left" vertical="center" wrapText="1"/>
    </xf>
    <xf numFmtId="167" fontId="6" fillId="0" borderId="4" xfId="0" applyNumberFormat="1" applyFont="1" applyFill="1" applyBorder="1" applyAlignment="1">
      <alignment horizontal="right" vertical="center" wrapText="1"/>
    </xf>
    <xf numFmtId="164" fontId="13" fillId="0" borderId="13" xfId="0" applyFont="1" applyFill="1" applyBorder="1" applyAlignment="1">
      <alignment horizontal="left" vertical="center" wrapText="1"/>
    </xf>
    <xf numFmtId="164" fontId="14" fillId="0" borderId="13" xfId="0" applyFont="1" applyFill="1" applyBorder="1" applyAlignment="1">
      <alignment horizontal="left" vertical="center" wrapText="1"/>
    </xf>
    <xf numFmtId="164" fontId="4" fillId="0" borderId="13" xfId="0" applyFont="1" applyFill="1" applyBorder="1" applyAlignment="1">
      <alignment horizontal="left" vertical="center" wrapText="1"/>
    </xf>
    <xf numFmtId="164" fontId="6" fillId="0" borderId="4" xfId="0" applyFont="1" applyFill="1" applyBorder="1" applyAlignment="1">
      <alignment horizontal="left" vertical="center" wrapText="1"/>
    </xf>
    <xf numFmtId="164" fontId="1" fillId="0" borderId="14" xfId="0" applyFont="1" applyFill="1" applyBorder="1" applyAlignment="1">
      <alignment horizontal="left" vertical="center" wrapText="1"/>
    </xf>
    <xf numFmtId="164" fontId="4" fillId="0" borderId="13" xfId="0" applyFont="1" applyFill="1" applyBorder="1" applyAlignment="1">
      <alignment horizontal="left" vertical="center" wrapText="1" indent="1"/>
    </xf>
    <xf numFmtId="164" fontId="5" fillId="0" borderId="0" xfId="0" applyFont="1" applyFill="1" applyBorder="1" applyAlignment="1">
      <alignment/>
    </xf>
    <xf numFmtId="166" fontId="5" fillId="0" borderId="0" xfId="0" applyNumberFormat="1" applyFont="1" applyFill="1" applyBorder="1" applyAlignment="1">
      <alignment/>
    </xf>
    <xf numFmtId="164" fontId="14" fillId="0" borderId="0" xfId="0" applyNumberFormat="1" applyFont="1" applyFill="1" applyBorder="1" applyAlignment="1" applyProtection="1">
      <alignment/>
      <protection/>
    </xf>
    <xf numFmtId="164" fontId="0" fillId="0" borderId="0" xfId="21" applyAlignment="1">
      <alignment vertical="center"/>
      <protection/>
    </xf>
    <xf numFmtId="164" fontId="8" fillId="0" borderId="0" xfId="21" applyFont="1" applyAlignment="1">
      <alignment horizontal="left" vertical="center" wrapText="1"/>
      <protection/>
    </xf>
    <xf numFmtId="164" fontId="0" fillId="0" borderId="0" xfId="21" applyAlignment="1">
      <alignment vertical="center" wrapText="1"/>
      <protection/>
    </xf>
    <xf numFmtId="164" fontId="1" fillId="0" borderId="4" xfId="21" applyFont="1" applyBorder="1" applyAlignment="1">
      <alignment horizontal="center" vertical="center" wrapText="1"/>
      <protection/>
    </xf>
    <xf numFmtId="164" fontId="1" fillId="0" borderId="4" xfId="21" applyFont="1" applyBorder="1" applyAlignment="1">
      <alignment horizontal="left" vertical="center" wrapText="1"/>
      <protection/>
    </xf>
    <xf numFmtId="164" fontId="7" fillId="0" borderId="4" xfId="21" applyFont="1" applyBorder="1" applyAlignment="1">
      <alignment horizontal="center" vertical="center" wrapText="1"/>
      <protection/>
    </xf>
    <xf numFmtId="164" fontId="15" fillId="0" borderId="0" xfId="0" applyFont="1" applyAlignment="1">
      <alignment/>
    </xf>
    <xf numFmtId="164" fontId="6" fillId="0" borderId="4" xfId="21" applyFont="1" applyBorder="1" applyAlignment="1">
      <alignment horizontal="center" vertical="center"/>
      <protection/>
    </xf>
    <xf numFmtId="167" fontId="1" fillId="0" borderId="4" xfId="21" applyNumberFormat="1" applyFont="1" applyBorder="1" applyAlignment="1">
      <alignment horizontal="right" vertical="center" wrapText="1"/>
      <protection/>
    </xf>
    <xf numFmtId="164" fontId="6" fillId="0" borderId="4" xfId="21" applyFont="1" applyBorder="1" applyAlignment="1">
      <alignment horizontal="left" vertical="center" wrapText="1"/>
      <protection/>
    </xf>
    <xf numFmtId="168" fontId="1" fillId="0" borderId="14" xfId="21" applyNumberFormat="1" applyFont="1" applyBorder="1" applyAlignment="1">
      <alignment horizontal="center" vertical="center" wrapText="1"/>
      <protection/>
    </xf>
    <xf numFmtId="167" fontId="6" fillId="0" borderId="4" xfId="0" applyNumberFormat="1" applyFont="1" applyBorder="1" applyAlignment="1">
      <alignment horizontal="right" vertical="center" wrapText="1"/>
    </xf>
    <xf numFmtId="167" fontId="6" fillId="0" borderId="4" xfId="15" applyNumberFormat="1" applyFont="1" applyFill="1" applyBorder="1" applyAlignment="1" applyProtection="1">
      <alignment horizontal="right" vertical="center" wrapText="1"/>
      <protection/>
    </xf>
    <xf numFmtId="168" fontId="1" fillId="0" borderId="4" xfId="21" applyNumberFormat="1" applyFont="1" applyBorder="1" applyAlignment="1">
      <alignment horizontal="center" vertical="center" wrapText="1"/>
      <protection/>
    </xf>
    <xf numFmtId="164" fontId="6" fillId="0" borderId="4" xfId="21" applyFont="1" applyFill="1" applyBorder="1" applyAlignment="1">
      <alignment horizontal="left" vertical="center" wrapText="1"/>
      <protection/>
    </xf>
    <xf numFmtId="168" fontId="1" fillId="0" borderId="4" xfId="21" applyNumberFormat="1" applyFont="1" applyFill="1" applyBorder="1" applyAlignment="1">
      <alignment horizontal="center" vertical="center" wrapText="1"/>
      <protection/>
    </xf>
    <xf numFmtId="164" fontId="0" fillId="0" borderId="0" xfId="0" applyFont="1" applyFill="1" applyAlignment="1">
      <alignment/>
    </xf>
    <xf numFmtId="168" fontId="1" fillId="0" borderId="4" xfId="0" applyNumberFormat="1" applyFont="1" applyFill="1" applyBorder="1" applyAlignment="1">
      <alignment horizontal="center" vertical="center" wrapText="1"/>
    </xf>
    <xf numFmtId="164" fontId="0" fillId="0" borderId="0" xfId="21">
      <alignment/>
      <protection/>
    </xf>
    <xf numFmtId="164" fontId="9" fillId="0" borderId="0" xfId="21" applyFont="1" applyBorder="1" applyAlignment="1">
      <alignment wrapText="1"/>
      <protection/>
    </xf>
    <xf numFmtId="164" fontId="8" fillId="0" borderId="0" xfId="0" applyFont="1" applyBorder="1" applyAlignment="1">
      <alignment horizontal="right" wrapText="1"/>
    </xf>
    <xf numFmtId="164" fontId="0" fillId="0" borderId="1" xfId="0" applyBorder="1" applyAlignment="1">
      <alignment horizontal="center" vertical="center" wrapText="1"/>
    </xf>
    <xf numFmtId="168" fontId="8" fillId="0" borderId="0" xfId="0" applyNumberFormat="1" applyFont="1" applyBorder="1" applyAlignment="1">
      <alignment wrapText="1"/>
    </xf>
    <xf numFmtId="168" fontId="8" fillId="0" borderId="0" xfId="0" applyNumberFormat="1" applyFont="1" applyBorder="1" applyAlignment="1">
      <alignment horizontal="left" wrapText="1"/>
    </xf>
    <xf numFmtId="164" fontId="8" fillId="0" borderId="0" xfId="21" applyFont="1" applyAlignment="1">
      <alignment/>
      <protection/>
    </xf>
    <xf numFmtId="164" fontId="9" fillId="0" borderId="0" xfId="21" applyFont="1" applyBorder="1" applyAlignment="1">
      <alignment horizontal="left" wrapText="1"/>
      <protection/>
    </xf>
    <xf numFmtId="164" fontId="16" fillId="0" borderId="0" xfId="0" applyFont="1" applyBorder="1" applyAlignment="1">
      <alignment horizontal="right" wrapText="1"/>
    </xf>
    <xf numFmtId="164" fontId="3" fillId="0" borderId="2" xfId="0" applyFont="1" applyBorder="1" applyAlignment="1">
      <alignment horizontal="center" vertical="top"/>
    </xf>
    <xf numFmtId="164" fontId="17" fillId="0" borderId="0" xfId="0" applyFont="1" applyBorder="1" applyAlignment="1">
      <alignment wrapText="1"/>
    </xf>
    <xf numFmtId="164" fontId="17" fillId="0" borderId="0" xfId="21" applyFont="1" applyBorder="1" applyAlignment="1">
      <alignment horizontal="center" wrapText="1"/>
      <protection/>
    </xf>
    <xf numFmtId="164" fontId="9" fillId="0" borderId="0" xfId="21" applyFont="1" applyBorder="1" applyAlignment="1">
      <alignment/>
      <protection/>
    </xf>
    <xf numFmtId="164" fontId="9" fillId="0" borderId="0" xfId="0" applyFont="1" applyBorder="1" applyAlignment="1">
      <alignment horizontal="right" wrapText="1"/>
    </xf>
    <xf numFmtId="168" fontId="9" fillId="0" borderId="0" xfId="0" applyNumberFormat="1" applyFont="1" applyBorder="1" applyAlignment="1">
      <alignment wrapText="1"/>
    </xf>
    <xf numFmtId="168" fontId="9" fillId="0" borderId="0" xfId="0" applyNumberFormat="1" applyFont="1" applyBorder="1" applyAlignment="1">
      <alignment horizontal="left" wrapText="1"/>
    </xf>
    <xf numFmtId="168" fontId="18" fillId="0" borderId="0" xfId="21" applyNumberFormat="1" applyFont="1" applyBorder="1" applyAlignment="1">
      <alignment horizontal="center" vertical="top"/>
      <protection/>
    </xf>
    <xf numFmtId="164" fontId="18" fillId="0" borderId="0" xfId="0" applyFont="1" applyBorder="1" applyAlignment="1">
      <alignment horizontal="center" vertical="top"/>
    </xf>
    <xf numFmtId="164" fontId="0" fillId="0" borderId="0" xfId="21" applyBorder="1">
      <alignment/>
      <protection/>
    </xf>
    <xf numFmtId="164" fontId="6" fillId="0" borderId="0" xfId="0" applyFont="1" applyBorder="1" applyAlignment="1">
      <alignment horizontal="center" vertical="center"/>
    </xf>
    <xf numFmtId="164" fontId="6" fillId="0" borderId="0" xfId="21" applyFont="1" applyAlignment="1">
      <alignment horizontal="left"/>
      <protection/>
    </xf>
    <xf numFmtId="164" fontId="0" fillId="0" borderId="0" xfId="21" applyFont="1" applyAlignment="1">
      <alignment horizontal="left"/>
      <protection/>
    </xf>
    <xf numFmtId="168" fontId="6" fillId="0" borderId="0" xfId="21" applyNumberFormat="1" applyFont="1" applyBorder="1" applyAlignment="1">
      <alignment/>
      <protection/>
    </xf>
    <xf numFmtId="164" fontId="19" fillId="0" borderId="0" xfId="0" applyFont="1" applyBorder="1" applyAlignment="1">
      <alignment horizontal="right" wrapText="1"/>
    </xf>
    <xf numFmtId="168" fontId="19" fillId="0" borderId="1" xfId="0" applyNumberFormat="1" applyFont="1" applyBorder="1" applyAlignment="1">
      <alignment horizontal="left" vertical="center" wrapText="1"/>
    </xf>
    <xf numFmtId="168" fontId="18" fillId="0" borderId="0" xfId="0" applyNumberFormat="1" applyFont="1" applyBorder="1" applyAlignment="1">
      <alignment horizontal="center" vertical="top"/>
    </xf>
    <xf numFmtId="168" fontId="0" fillId="0" borderId="0" xfId="21" applyNumberFormat="1" applyAlignment="1">
      <alignment/>
      <protection/>
    </xf>
    <xf numFmtId="164" fontId="19" fillId="0" borderId="0" xfId="0" applyFont="1" applyBorder="1" applyAlignment="1">
      <alignment horizontal="right" vertical="top"/>
    </xf>
    <xf numFmtId="168" fontId="19" fillId="0" borderId="15" xfId="0" applyNumberFormat="1" applyFont="1" applyBorder="1" applyAlignment="1">
      <alignment horizontal="left" vertical="center" wrapText="1"/>
    </xf>
    <xf numFmtId="164" fontId="19" fillId="0" borderId="0" xfId="0" applyFont="1" applyBorder="1" applyAlignment="1">
      <alignment vertical="center" wrapText="1"/>
    </xf>
    <xf numFmtId="168" fontId="6" fillId="0" borderId="0" xfId="21" applyNumberFormat="1" applyFont="1" applyAlignment="1">
      <alignment horizontal="left"/>
      <protection/>
    </xf>
    <xf numFmtId="164" fontId="0" fillId="0" borderId="0" xfId="21" applyBorder="1" applyAlignment="1">
      <alignment horizontal="left"/>
      <protection/>
    </xf>
    <xf numFmtId="168" fontId="19" fillId="0" borderId="0" xfId="0" applyNumberFormat="1" applyFont="1" applyBorder="1" applyAlignment="1">
      <alignment horizontal="right"/>
    </xf>
    <xf numFmtId="164" fontId="19" fillId="0" borderId="1" xfId="0" applyFont="1" applyBorder="1" applyAlignment="1">
      <alignment horizontal="center" vertical="top" wrapText="1"/>
    </xf>
    <xf numFmtId="164" fontId="6" fillId="0" borderId="0" xfId="21" applyFont="1" applyBorder="1">
      <alignment/>
      <protection/>
    </xf>
    <xf numFmtId="164" fontId="0" fillId="0" borderId="0" xfId="21" applyFont="1" applyBorder="1">
      <alignment/>
      <protection/>
    </xf>
    <xf numFmtId="164" fontId="4" fillId="0" borderId="0" xfId="21" applyFont="1" applyAlignment="1">
      <alignment/>
      <protection/>
    </xf>
    <xf numFmtId="164" fontId="4" fillId="0" borderId="0" xfId="21" applyFont="1" applyAlignment="1">
      <alignment horizontal="left"/>
      <protection/>
    </xf>
    <xf numFmtId="164" fontId="0" fillId="0" borderId="0" xfId="21" applyBorder="1" applyAlignment="1">
      <alignment wrapText="1"/>
      <protection/>
    </xf>
  </cellXfs>
  <cellStyles count="9">
    <cellStyle name="Normal" xfId="0"/>
    <cellStyle name="Comma" xfId="15"/>
    <cellStyle name="Comma [0]" xfId="16"/>
    <cellStyle name="Currency" xfId="17"/>
    <cellStyle name="Currency [0]" xfId="18"/>
    <cellStyle name="Percent" xfId="19"/>
    <cellStyle name="Обычный 2" xfId="20"/>
    <cellStyle name="Обычный 2 2" xfId="21"/>
    <cellStyle name="Финансовый 2" xfId="22"/>
  </cellStyles>
  <dxfs count="1">
    <dxf>
      <font>
        <b val="0"/>
        <color rgb="FF800080"/>
      </font>
      <fill>
        <patternFill patternType="solid">
          <fgColor rgb="FFFF8080"/>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0</v>
      </c>
    </row>
    <row r="3" spans="2:8" ht="35.25" customHeight="1">
      <c r="B3" s="3" t="s">
        <v>1</v>
      </c>
      <c r="C3" s="3"/>
      <c r="D3" s="3"/>
      <c r="E3" s="3"/>
      <c r="F3" s="3"/>
      <c r="G3" s="3"/>
      <c r="H3" s="3"/>
    </row>
    <row r="4" spans="2:8" ht="18.75" customHeight="1">
      <c r="B4" s="4"/>
      <c r="C4" s="4"/>
      <c r="D4" s="4"/>
      <c r="E4" s="4"/>
      <c r="F4" s="4"/>
      <c r="G4" s="4"/>
      <c r="H4" s="4"/>
    </row>
    <row r="5" spans="2:8" ht="18.75" customHeight="1">
      <c r="B5" s="5"/>
      <c r="C5" s="5"/>
      <c r="D5" s="6" t="s">
        <v>2</v>
      </c>
      <c r="E5" s="6"/>
      <c r="F5" s="6"/>
      <c r="G5" s="5"/>
      <c r="H5" s="5"/>
    </row>
    <row r="6" ht="12.75">
      <c r="E6" s="7" t="s">
        <v>3</v>
      </c>
    </row>
    <row r="7" spans="5:8" ht="12.75" customHeight="1">
      <c r="E7" s="8"/>
      <c r="F7" s="9"/>
      <c r="G7" s="9"/>
      <c r="H7" s="9"/>
    </row>
    <row r="8" spans="5:8" ht="12.75" customHeight="1">
      <c r="E8" s="8"/>
      <c r="F8" s="9"/>
      <c r="G8" s="9"/>
      <c r="H8" s="9"/>
    </row>
    <row r="9" spans="2:5" ht="12.75" customHeight="1">
      <c r="B9" s="10"/>
      <c r="C9" s="10"/>
      <c r="D9" s="10"/>
      <c r="E9" s="10"/>
    </row>
    <row r="10" spans="1:7" ht="12.75" customHeight="1">
      <c r="A10" s="11"/>
      <c r="B10" s="12" t="s">
        <v>4</v>
      </c>
      <c r="C10" s="12"/>
      <c r="D10" s="12"/>
      <c r="E10" s="12" t="s">
        <v>5</v>
      </c>
      <c r="F10" s="13"/>
      <c r="G10" s="2" t="s">
        <v>6</v>
      </c>
    </row>
    <row r="11" spans="1:7" ht="12.75" customHeight="1">
      <c r="A11" s="11"/>
      <c r="B11" s="14"/>
      <c r="C11" s="15"/>
      <c r="D11" s="16"/>
      <c r="E11" s="17"/>
      <c r="F11" s="9"/>
      <c r="G11" s="18" t="s">
        <v>7</v>
      </c>
    </row>
    <row r="12" spans="1:7" ht="37.5" customHeight="1">
      <c r="A12" s="11"/>
      <c r="B12" s="19" t="s">
        <v>8</v>
      </c>
      <c r="C12" s="19"/>
      <c r="D12" s="19"/>
      <c r="E12" s="19" t="s">
        <v>9</v>
      </c>
      <c r="F12" s="9"/>
      <c r="G12" s="18"/>
    </row>
    <row r="13" spans="1:7" ht="12.75" customHeight="1">
      <c r="A13" s="11"/>
      <c r="B13" s="20"/>
      <c r="C13" s="21"/>
      <c r="D13" s="22"/>
      <c r="E13" s="19"/>
      <c r="G13" s="23" t="s">
        <v>10</v>
      </c>
    </row>
    <row r="14" spans="1:8" ht="12.75" customHeight="1">
      <c r="A14" s="11"/>
      <c r="B14" s="19" t="s">
        <v>11</v>
      </c>
      <c r="C14" s="19"/>
      <c r="D14" s="19"/>
      <c r="E14" s="24" t="s">
        <v>9</v>
      </c>
      <c r="F14" s="23" t="s">
        <v>12</v>
      </c>
      <c r="G14" s="23"/>
      <c r="H14" s="23"/>
    </row>
    <row r="15" spans="1:8" ht="12.75" customHeight="1">
      <c r="A15" s="11"/>
      <c r="B15" s="19"/>
      <c r="C15" s="19"/>
      <c r="D15" s="19"/>
      <c r="E15" s="24"/>
      <c r="F15" s="25" t="s">
        <v>13</v>
      </c>
      <c r="G15" s="25"/>
      <c r="H15" s="25"/>
    </row>
    <row r="16" spans="1:5" ht="12.75" customHeight="1">
      <c r="A16" s="11"/>
      <c r="B16" s="26"/>
      <c r="C16" s="27"/>
      <c r="D16" s="28"/>
      <c r="E16" s="29"/>
    </row>
    <row r="17" spans="1:8" ht="12.75" customHeight="1">
      <c r="A17" s="11"/>
      <c r="B17" s="19" t="s">
        <v>14</v>
      </c>
      <c r="C17" s="19"/>
      <c r="D17" s="19"/>
      <c r="E17" s="24" t="s">
        <v>9</v>
      </c>
      <c r="F17" s="30" t="s">
        <v>15</v>
      </c>
      <c r="G17" s="30"/>
      <c r="H17" s="30"/>
    </row>
    <row r="18" spans="1:8" ht="12.75" customHeight="1">
      <c r="A18" s="11"/>
      <c r="B18" s="19"/>
      <c r="C18" s="19"/>
      <c r="D18" s="19"/>
      <c r="E18" s="24"/>
      <c r="F18" s="30"/>
      <c r="G18" s="30"/>
      <c r="H18" s="30"/>
    </row>
    <row r="19" spans="1:7" ht="12.75" customHeight="1">
      <c r="A19" s="11"/>
      <c r="B19" s="26"/>
      <c r="C19" s="27"/>
      <c r="D19" s="28"/>
      <c r="E19" s="29"/>
      <c r="F19" s="9"/>
      <c r="G19" s="23"/>
    </row>
    <row r="20" spans="1:8" ht="12.75" customHeight="1">
      <c r="A20" s="11"/>
      <c r="B20" s="19" t="s">
        <v>16</v>
      </c>
      <c r="C20" s="19"/>
      <c r="D20" s="19"/>
      <c r="E20" s="24" t="s">
        <v>9</v>
      </c>
      <c r="F20" s="31"/>
      <c r="G20" s="31"/>
      <c r="H20" s="31"/>
    </row>
    <row r="21" spans="1:8" ht="12.75" customHeight="1">
      <c r="A21" s="11"/>
      <c r="B21" s="19"/>
      <c r="C21" s="19"/>
      <c r="D21" s="19"/>
      <c r="E21" s="24"/>
      <c r="F21" s="23"/>
      <c r="G21" s="23"/>
      <c r="H21" s="23"/>
    </row>
    <row r="22" spans="1:8" ht="12.75" customHeight="1">
      <c r="A22" s="11"/>
      <c r="B22" s="13"/>
      <c r="C22" s="9"/>
      <c r="D22" s="11"/>
      <c r="E22" s="32"/>
      <c r="F22" s="31"/>
      <c r="G22" s="31"/>
      <c r="H22" s="31"/>
    </row>
    <row r="23" spans="1:7" ht="12.75" customHeight="1">
      <c r="A23" s="11"/>
      <c r="B23" s="19" t="s">
        <v>17</v>
      </c>
      <c r="C23" s="19"/>
      <c r="D23" s="19"/>
      <c r="E23" s="19"/>
      <c r="F23" s="9"/>
      <c r="G23" s="23"/>
    </row>
    <row r="24" spans="1:6" ht="12.75" customHeight="1">
      <c r="A24" s="11"/>
      <c r="B24" s="19" t="s">
        <v>18</v>
      </c>
      <c r="C24" s="19"/>
      <c r="D24" s="19"/>
      <c r="E24" s="19"/>
      <c r="F24" s="9"/>
    </row>
    <row r="25" spans="2:5" ht="12.75" customHeight="1">
      <c r="B25" s="19" t="s">
        <v>19</v>
      </c>
      <c r="C25" s="19"/>
      <c r="D25" s="19"/>
      <c r="E25" s="19" t="s">
        <v>20</v>
      </c>
    </row>
    <row r="26" spans="2:5" ht="12.75" customHeight="1">
      <c r="B26" s="33" t="s">
        <v>21</v>
      </c>
      <c r="C26" s="33"/>
      <c r="D26" s="33"/>
      <c r="E26" s="32" t="s">
        <v>22</v>
      </c>
    </row>
    <row r="27" spans="2:5" ht="12.75" customHeight="1">
      <c r="B27" s="34"/>
      <c r="C27" s="35"/>
      <c r="D27" s="28"/>
      <c r="E27" s="36"/>
    </row>
    <row r="28" spans="2:5" ht="12.75" customHeight="1">
      <c r="B28" s="37" t="s">
        <v>23</v>
      </c>
      <c r="C28" s="37"/>
      <c r="D28" s="37"/>
      <c r="E28" s="38" t="s">
        <v>24</v>
      </c>
    </row>
    <row r="29" spans="2:5" ht="12.75" customHeight="1">
      <c r="B29" s="37"/>
      <c r="C29" s="37"/>
      <c r="D29" s="37"/>
      <c r="E29" s="39" t="s">
        <v>25</v>
      </c>
    </row>
    <row r="30" spans="2:5" ht="12.75" customHeight="1">
      <c r="B30" s="9"/>
      <c r="C30" s="9"/>
      <c r="D30" s="9"/>
      <c r="E30" s="9"/>
    </row>
    <row r="31" spans="2:5" ht="12.75" customHeight="1">
      <c r="B31" s="9"/>
      <c r="C31" s="9"/>
      <c r="D31" s="9"/>
      <c r="E31" s="9"/>
    </row>
    <row r="32" spans="2:5" ht="12.75" customHeight="1">
      <c r="B32" s="9"/>
      <c r="C32" s="9"/>
      <c r="D32" s="9"/>
      <c r="E32" s="9"/>
    </row>
    <row r="34" spans="2:8" ht="12.75" customHeight="1">
      <c r="B34" s="10"/>
      <c r="C34" s="10"/>
      <c r="D34" s="10"/>
      <c r="E34" s="10"/>
      <c r="F34" s="10"/>
      <c r="G34" s="10"/>
      <c r="H34" s="10"/>
    </row>
    <row r="35" spans="1:9" ht="12.75" customHeight="1">
      <c r="A35" s="11"/>
      <c r="B35" s="40" t="s">
        <v>26</v>
      </c>
      <c r="C35" s="41"/>
      <c r="D35" s="42"/>
      <c r="E35" s="42"/>
      <c r="F35" s="42"/>
      <c r="G35" s="42"/>
      <c r="H35" s="16"/>
      <c r="I35" s="9"/>
    </row>
    <row r="36" spans="1:9" ht="12.75" customHeight="1">
      <c r="A36" s="11"/>
      <c r="B36" s="13"/>
      <c r="C36" s="9"/>
      <c r="D36" s="9"/>
      <c r="E36" s="9"/>
      <c r="F36" s="9"/>
      <c r="G36" s="9"/>
      <c r="H36" s="11"/>
      <c r="I36" s="9"/>
    </row>
    <row r="37" spans="1:9" ht="12.75" customHeight="1">
      <c r="A37" s="11"/>
      <c r="B37" s="43" t="s">
        <v>27</v>
      </c>
      <c r="C37" s="43"/>
      <c r="D37" s="44" t="s">
        <v>28</v>
      </c>
      <c r="E37" s="44"/>
      <c r="F37" s="44"/>
      <c r="G37" s="44"/>
      <c r="H37" s="44"/>
      <c r="I37" s="9"/>
    </row>
    <row r="38" spans="1:9" ht="12.75" customHeight="1">
      <c r="A38" s="11"/>
      <c r="B38" s="13"/>
      <c r="C38" s="9"/>
      <c r="D38" s="42"/>
      <c r="E38" s="42"/>
      <c r="F38" s="42"/>
      <c r="G38" s="42"/>
      <c r="H38" s="16"/>
      <c r="I38" s="9"/>
    </row>
    <row r="39" spans="1:9" ht="12.75" customHeight="1">
      <c r="A39" s="11"/>
      <c r="B39" s="43" t="s">
        <v>29</v>
      </c>
      <c r="C39" s="31"/>
      <c r="D39" s="45" t="s">
        <v>30</v>
      </c>
      <c r="E39" s="45"/>
      <c r="F39" s="45"/>
      <c r="G39" s="45"/>
      <c r="H39" s="45"/>
      <c r="I39" s="9"/>
    </row>
    <row r="40" spans="1:9" ht="12.75" customHeight="1">
      <c r="A40" s="11"/>
      <c r="B40" s="13"/>
      <c r="C40" s="9"/>
      <c r="D40" s="9"/>
      <c r="E40" s="9"/>
      <c r="F40" s="9"/>
      <c r="G40" s="9"/>
      <c r="H40" s="11"/>
      <c r="I40" s="9"/>
    </row>
    <row r="41" spans="1:8" ht="12.75" customHeight="1">
      <c r="A41" s="11"/>
      <c r="B41" s="46" t="s">
        <v>31</v>
      </c>
      <c r="C41" s="46"/>
      <c r="D41" s="46"/>
      <c r="E41" s="46"/>
      <c r="F41" s="46"/>
      <c r="G41" s="46"/>
      <c r="H41" s="46"/>
    </row>
    <row r="42" spans="1:8" ht="12.75" customHeight="1">
      <c r="A42" s="11"/>
      <c r="B42" s="47" t="s">
        <v>32</v>
      </c>
      <c r="C42" s="47"/>
      <c r="D42" s="47"/>
      <c r="E42" s="47"/>
      <c r="F42" s="47"/>
      <c r="G42" s="47"/>
      <c r="H42" s="47"/>
    </row>
    <row r="43" spans="1:9" ht="12.75" customHeight="1">
      <c r="A43" s="11"/>
      <c r="B43" s="13"/>
      <c r="C43" s="9"/>
      <c r="D43" s="9"/>
      <c r="E43" s="9"/>
      <c r="F43" s="9"/>
      <c r="G43" s="9"/>
      <c r="H43" s="11"/>
      <c r="I43" s="9"/>
    </row>
    <row r="44" spans="1:9" ht="12.75" customHeight="1">
      <c r="A44" s="11"/>
      <c r="B44" s="48" t="s">
        <v>33</v>
      </c>
      <c r="C44" s="48"/>
      <c r="D44" s="48"/>
      <c r="E44" s="48"/>
      <c r="F44" s="48"/>
      <c r="G44" s="48"/>
      <c r="H44" s="48"/>
      <c r="I44" s="9"/>
    </row>
    <row r="45" spans="1:9" ht="12.75" customHeight="1">
      <c r="A45" s="11"/>
      <c r="B45" s="47" t="s">
        <v>34</v>
      </c>
      <c r="C45" s="47"/>
      <c r="D45" s="47"/>
      <c r="E45" s="47"/>
      <c r="F45" s="47"/>
      <c r="G45" s="47"/>
      <c r="H45" s="47"/>
      <c r="I45" s="9"/>
    </row>
    <row r="46" spans="1:9" ht="12.75" customHeight="1">
      <c r="A46" s="11"/>
      <c r="B46" s="49"/>
      <c r="C46" s="10"/>
      <c r="D46" s="10"/>
      <c r="E46" s="10"/>
      <c r="F46" s="10"/>
      <c r="G46" s="10"/>
      <c r="H46" s="50"/>
      <c r="I46" s="9"/>
    </row>
    <row r="47" spans="2:8" ht="12.75" customHeight="1">
      <c r="B47" s="42"/>
      <c r="C47" s="42"/>
      <c r="D47" s="42"/>
      <c r="E47" s="42"/>
      <c r="F47" s="42"/>
      <c r="G47" s="42"/>
      <c r="H47" s="42"/>
    </row>
  </sheetData>
  <sheetProtection selectLockedCells="1" selectUnlockedCells="1"/>
  <mergeCells count="27">
    <mergeCell ref="B3:H3"/>
    <mergeCell ref="B4:H4"/>
    <mergeCell ref="D5:F5"/>
    <mergeCell ref="B10:D10"/>
    <mergeCell ref="B12:D12"/>
    <mergeCell ref="B14:D15"/>
    <mergeCell ref="E14:E15"/>
    <mergeCell ref="F14:H14"/>
    <mergeCell ref="F15:H15"/>
    <mergeCell ref="B17:D18"/>
    <mergeCell ref="E17:E18"/>
    <mergeCell ref="F17:H18"/>
    <mergeCell ref="B20:D21"/>
    <mergeCell ref="E20:E21"/>
    <mergeCell ref="F21:H21"/>
    <mergeCell ref="B23:D23"/>
    <mergeCell ref="B24:D24"/>
    <mergeCell ref="B25:D25"/>
    <mergeCell ref="B26:D26"/>
    <mergeCell ref="B28:D29"/>
    <mergeCell ref="B37:C37"/>
    <mergeCell ref="D37:H37"/>
    <mergeCell ref="D39:H39"/>
    <mergeCell ref="B41:H41"/>
    <mergeCell ref="B42:H42"/>
    <mergeCell ref="B44:H44"/>
    <mergeCell ref="B45:H45"/>
  </mergeCells>
  <printOptions/>
  <pageMargins left="0.31527777777777777" right="0.31527777777777777" top="0.7479166666666667" bottom="0.7486111111111111" header="0.5118055555555555" footer="0.31527777777777777"/>
  <pageSetup horizontalDpi="300" verticalDpi="300" orientation="portrait" paperSize="9" scale="90"/>
  <headerFooter alignWithMargins="0">
    <oddFooter>&amp;LD2F03B91</oddFooter>
  </headerFooter>
</worksheet>
</file>

<file path=xl/worksheets/sheet2.xml><?xml version="1.0" encoding="utf-8"?>
<worksheet xmlns="http://schemas.openxmlformats.org/spreadsheetml/2006/main" xmlns:r="http://schemas.openxmlformats.org/officeDocument/2006/relationships">
  <dimension ref="A1:L61"/>
  <sheetViews>
    <sheetView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51" customWidth="1"/>
    <col min="2" max="2" width="70.7109375" style="52" customWidth="1"/>
    <col min="3" max="3" width="17.7109375" style="52" customWidth="1"/>
    <col min="4" max="5" width="15.7109375" style="53" customWidth="1"/>
    <col min="6" max="6" width="18.7109375" style="53" customWidth="1"/>
    <col min="7" max="11" width="15.7109375" style="52" customWidth="1"/>
    <col min="12" max="12" width="18.7109375" style="52" customWidth="1"/>
    <col min="13" max="16384" width="9.140625" style="52" customWidth="1"/>
  </cols>
  <sheetData>
    <row r="1" spans="1:6" ht="18.75">
      <c r="A1" s="54"/>
      <c r="B1" s="55" t="s">
        <v>35</v>
      </c>
      <c r="C1" s="55"/>
      <c r="D1" s="56"/>
      <c r="E1" s="56"/>
      <c r="F1" s="56"/>
    </row>
    <row r="2" spans="1:12" ht="64.5" customHeight="1">
      <c r="A2" s="57" t="s">
        <v>36</v>
      </c>
      <c r="B2" s="58" t="s">
        <v>37</v>
      </c>
      <c r="C2" s="59" t="s">
        <v>38</v>
      </c>
      <c r="D2" s="60" t="s">
        <v>39</v>
      </c>
      <c r="E2" s="60" t="s">
        <v>40</v>
      </c>
      <c r="F2" s="60"/>
      <c r="G2" s="59" t="s">
        <v>41</v>
      </c>
      <c r="H2" s="59"/>
      <c r="I2" s="59" t="s">
        <v>42</v>
      </c>
      <c r="J2" s="59"/>
      <c r="K2" s="59" t="s">
        <v>43</v>
      </c>
      <c r="L2" s="59"/>
    </row>
    <row r="3" spans="1:12" ht="30" customHeight="1">
      <c r="A3" s="57"/>
      <c r="B3" s="58"/>
      <c r="C3" s="59"/>
      <c r="D3" s="60"/>
      <c r="E3" s="61" t="s">
        <v>44</v>
      </c>
      <c r="F3" s="61" t="s">
        <v>45</v>
      </c>
      <c r="G3" s="62" t="s">
        <v>44</v>
      </c>
      <c r="H3" s="62" t="s">
        <v>46</v>
      </c>
      <c r="I3" s="62" t="s">
        <v>44</v>
      </c>
      <c r="J3" s="62" t="s">
        <v>46</v>
      </c>
      <c r="K3" s="62" t="s">
        <v>44</v>
      </c>
      <c r="L3" s="62" t="s">
        <v>47</v>
      </c>
    </row>
    <row r="4" spans="1:12" ht="39.75" customHeight="1">
      <c r="A4" s="57"/>
      <c r="B4" s="58"/>
      <c r="C4" s="59"/>
      <c r="D4" s="60"/>
      <c r="E4" s="61"/>
      <c r="F4" s="61"/>
      <c r="G4" s="62"/>
      <c r="H4" s="62"/>
      <c r="I4" s="62"/>
      <c r="J4" s="62"/>
      <c r="K4" s="62"/>
      <c r="L4" s="62"/>
    </row>
    <row r="5" spans="1:12" ht="12">
      <c r="A5" s="63" t="s">
        <v>48</v>
      </c>
      <c r="B5" s="63" t="s">
        <v>49</v>
      </c>
      <c r="C5" s="63">
        <v>1</v>
      </c>
      <c r="D5" s="63">
        <v>2</v>
      </c>
      <c r="E5" s="63">
        <v>3</v>
      </c>
      <c r="F5" s="63">
        <v>4</v>
      </c>
      <c r="G5" s="63">
        <v>5</v>
      </c>
      <c r="H5" s="63">
        <v>6</v>
      </c>
      <c r="I5" s="63">
        <v>7</v>
      </c>
      <c r="J5" s="63">
        <v>8</v>
      </c>
      <c r="K5" s="63">
        <v>9</v>
      </c>
      <c r="L5" s="63">
        <v>10</v>
      </c>
    </row>
    <row r="6" spans="1:12" ht="19.5" customHeight="1">
      <c r="A6" s="64">
        <v>1</v>
      </c>
      <c r="B6" s="65" t="s">
        <v>50</v>
      </c>
      <c r="C6" s="66">
        <f>SUM(C7,C10,C13,C14,C15,C21,C24,C25,C18,C19,C20)</f>
        <v>7838</v>
      </c>
      <c r="D6" s="66">
        <f>SUM(D7,D10,D13,D14,D15,D21,D24,D25,D18,D19,D20)</f>
        <v>23478480.90999974</v>
      </c>
      <c r="E6" s="66">
        <f>SUM(E7,E10,E13,E14,E15,E21,E24,E25,E18,E19,E20)</f>
        <v>7107</v>
      </c>
      <c r="F6" s="66">
        <f>SUM(F7,F10,F13,F14,F15,F21,F24,F25,F18,F19,F20)</f>
        <v>21881940.769999932</v>
      </c>
      <c r="G6" s="66">
        <f>SUM(G7,G10,G13,G14,G15,G21,G24,G25,G18,G19,G20)</f>
        <v>27</v>
      </c>
      <c r="H6" s="66">
        <f>SUM(H7,H10,H13,H14,H15,H21,H24,H25,H18,H19,H20)</f>
        <v>56680.84999999999</v>
      </c>
      <c r="I6" s="66">
        <f>SUM(I7,I10,I13,I14,I15,I21,I24,I25,I18,I19,I20)</f>
        <v>138</v>
      </c>
      <c r="J6" s="66">
        <f>SUM(J7,J10,J13,J14,J15,J21,J24,J25,J18,J19,J20)</f>
        <v>442556.47</v>
      </c>
      <c r="K6" s="66">
        <f>SUM(K7,K10,K13,K14,K15,K21,K24,K25,K18,K19,K20)</f>
        <v>156</v>
      </c>
      <c r="L6" s="66">
        <f>SUM(L7,L10,L13,L14,L15,L21,L24,L25,L18,L19,L20)</f>
        <v>242359.63999999998</v>
      </c>
    </row>
    <row r="7" spans="1:12" ht="12.75" customHeight="1">
      <c r="A7" s="64">
        <v>2</v>
      </c>
      <c r="B7" s="67" t="s">
        <v>51</v>
      </c>
      <c r="C7" s="68"/>
      <c r="D7" s="68"/>
      <c r="E7" s="68"/>
      <c r="F7" s="68"/>
      <c r="G7" s="68"/>
      <c r="H7" s="68"/>
      <c r="I7" s="68"/>
      <c r="J7" s="68"/>
      <c r="K7" s="68"/>
      <c r="L7" s="68"/>
    </row>
    <row r="8" spans="1:12" ht="12.75">
      <c r="A8" s="64">
        <v>3</v>
      </c>
      <c r="B8" s="69" t="s">
        <v>52</v>
      </c>
      <c r="C8" s="68"/>
      <c r="D8" s="68"/>
      <c r="E8" s="68"/>
      <c r="F8" s="68"/>
      <c r="G8" s="68"/>
      <c r="H8" s="68"/>
      <c r="I8" s="68"/>
      <c r="J8" s="68"/>
      <c r="K8" s="68"/>
      <c r="L8" s="68"/>
    </row>
    <row r="9" spans="1:12" ht="12.75">
      <c r="A9" s="64">
        <v>4</v>
      </c>
      <c r="B9" s="69" t="s">
        <v>53</v>
      </c>
      <c r="C9" s="68"/>
      <c r="D9" s="68"/>
      <c r="E9" s="68"/>
      <c r="F9" s="68"/>
      <c r="G9" s="68"/>
      <c r="H9" s="68"/>
      <c r="I9" s="68"/>
      <c r="J9" s="68"/>
      <c r="K9" s="68"/>
      <c r="L9" s="68"/>
    </row>
    <row r="10" spans="1:12" ht="12.75">
      <c r="A10" s="64">
        <v>5</v>
      </c>
      <c r="B10" s="67" t="s">
        <v>54</v>
      </c>
      <c r="C10" s="68"/>
      <c r="D10" s="68"/>
      <c r="E10" s="68"/>
      <c r="F10" s="68"/>
      <c r="G10" s="68"/>
      <c r="H10" s="68"/>
      <c r="I10" s="68"/>
      <c r="J10" s="68"/>
      <c r="K10" s="68"/>
      <c r="L10" s="68"/>
    </row>
    <row r="11" spans="1:12" ht="12.75">
      <c r="A11" s="64">
        <v>6</v>
      </c>
      <c r="B11" s="69" t="s">
        <v>55</v>
      </c>
      <c r="C11" s="68"/>
      <c r="D11" s="68"/>
      <c r="E11" s="68"/>
      <c r="F11" s="68"/>
      <c r="G11" s="68"/>
      <c r="H11" s="68"/>
      <c r="I11" s="68"/>
      <c r="J11" s="68"/>
      <c r="K11" s="68"/>
      <c r="L11" s="68"/>
    </row>
    <row r="12" spans="1:12" ht="12.75">
      <c r="A12" s="64">
        <v>7</v>
      </c>
      <c r="B12" s="69" t="s">
        <v>56</v>
      </c>
      <c r="C12" s="68"/>
      <c r="D12" s="68"/>
      <c r="E12" s="68"/>
      <c r="F12" s="68"/>
      <c r="G12" s="68"/>
      <c r="H12" s="68"/>
      <c r="I12" s="68"/>
      <c r="J12" s="68"/>
      <c r="K12" s="68"/>
      <c r="L12" s="68"/>
    </row>
    <row r="13" spans="1:12" ht="12.75">
      <c r="A13" s="64">
        <v>8</v>
      </c>
      <c r="B13" s="67" t="s">
        <v>57</v>
      </c>
      <c r="C13" s="68"/>
      <c r="D13" s="68"/>
      <c r="E13" s="68"/>
      <c r="F13" s="68"/>
      <c r="G13" s="68"/>
      <c r="H13" s="68"/>
      <c r="I13" s="68"/>
      <c r="J13" s="68"/>
      <c r="K13" s="68"/>
      <c r="L13" s="68"/>
    </row>
    <row r="14" spans="1:12" ht="12.75">
      <c r="A14" s="64">
        <v>9</v>
      </c>
      <c r="B14" s="67" t="s">
        <v>58</v>
      </c>
      <c r="C14" s="68"/>
      <c r="D14" s="68"/>
      <c r="E14" s="68"/>
      <c r="F14" s="68"/>
      <c r="G14" s="68"/>
      <c r="H14" s="68"/>
      <c r="I14" s="68"/>
      <c r="J14" s="68"/>
      <c r="K14" s="68"/>
      <c r="L14" s="68"/>
    </row>
    <row r="15" spans="1:12" ht="89.25" customHeight="1">
      <c r="A15" s="64">
        <v>10</v>
      </c>
      <c r="B15" s="67" t="s">
        <v>59</v>
      </c>
      <c r="C15" s="68">
        <v>14</v>
      </c>
      <c r="D15" s="68">
        <v>9394</v>
      </c>
      <c r="E15" s="68">
        <v>13</v>
      </c>
      <c r="F15" s="68">
        <v>9125.6</v>
      </c>
      <c r="G15" s="68">
        <v>1</v>
      </c>
      <c r="H15" s="68">
        <v>496.2</v>
      </c>
      <c r="I15" s="68"/>
      <c r="J15" s="68"/>
      <c r="K15" s="68"/>
      <c r="L15" s="68"/>
    </row>
    <row r="16" spans="1:12" ht="12.75">
      <c r="A16" s="64">
        <v>11</v>
      </c>
      <c r="B16" s="69" t="s">
        <v>55</v>
      </c>
      <c r="C16" s="68">
        <v>3</v>
      </c>
      <c r="D16" s="68">
        <v>4026</v>
      </c>
      <c r="E16" s="68">
        <v>3</v>
      </c>
      <c r="F16" s="68">
        <v>3757.6</v>
      </c>
      <c r="G16" s="68"/>
      <c r="H16" s="68"/>
      <c r="I16" s="68"/>
      <c r="J16" s="68"/>
      <c r="K16" s="68"/>
      <c r="L16" s="68"/>
    </row>
    <row r="17" spans="1:12" ht="12.75">
      <c r="A17" s="64">
        <v>12</v>
      </c>
      <c r="B17" s="69" t="s">
        <v>56</v>
      </c>
      <c r="C17" s="68">
        <v>11</v>
      </c>
      <c r="D17" s="68">
        <v>5368</v>
      </c>
      <c r="E17" s="68">
        <v>10</v>
      </c>
      <c r="F17" s="68">
        <v>5368</v>
      </c>
      <c r="G17" s="68">
        <v>1</v>
      </c>
      <c r="H17" s="68">
        <v>496.2</v>
      </c>
      <c r="I17" s="68"/>
      <c r="J17" s="68"/>
      <c r="K17" s="68"/>
      <c r="L17" s="68"/>
    </row>
    <row r="18" spans="1:12" ht="12.75">
      <c r="A18" s="64">
        <v>13</v>
      </c>
      <c r="B18" s="70" t="s">
        <v>60</v>
      </c>
      <c r="C18" s="68"/>
      <c r="D18" s="68"/>
      <c r="E18" s="68"/>
      <c r="F18" s="68"/>
      <c r="G18" s="68"/>
      <c r="H18" s="68"/>
      <c r="I18" s="68"/>
      <c r="J18" s="68"/>
      <c r="K18" s="68"/>
      <c r="L18" s="68"/>
    </row>
    <row r="19" spans="1:12" ht="12.75">
      <c r="A19" s="64">
        <v>14</v>
      </c>
      <c r="B19" s="70" t="s">
        <v>61</v>
      </c>
      <c r="C19" s="68"/>
      <c r="D19" s="68"/>
      <c r="E19" s="68"/>
      <c r="F19" s="68"/>
      <c r="G19" s="68"/>
      <c r="H19" s="68"/>
      <c r="I19" s="68"/>
      <c r="J19" s="68"/>
      <c r="K19" s="68"/>
      <c r="L19" s="68"/>
    </row>
    <row r="20" spans="1:12" ht="25.5">
      <c r="A20" s="64">
        <v>15</v>
      </c>
      <c r="B20" s="70" t="s">
        <v>62</v>
      </c>
      <c r="C20" s="68"/>
      <c r="D20" s="68"/>
      <c r="E20" s="68"/>
      <c r="F20" s="68"/>
      <c r="G20" s="68"/>
      <c r="H20" s="68"/>
      <c r="I20" s="68"/>
      <c r="J20" s="68"/>
      <c r="K20" s="68"/>
      <c r="L20" s="68"/>
    </row>
    <row r="21" spans="1:12" ht="25.5">
      <c r="A21" s="64">
        <v>16</v>
      </c>
      <c r="B21" s="67" t="s">
        <v>63</v>
      </c>
      <c r="C21" s="68"/>
      <c r="D21" s="68"/>
      <c r="E21" s="68"/>
      <c r="F21" s="68"/>
      <c r="G21" s="68"/>
      <c r="H21" s="68"/>
      <c r="I21" s="68"/>
      <c r="J21" s="68"/>
      <c r="K21" s="68"/>
      <c r="L21" s="68"/>
    </row>
    <row r="22" spans="1:12" ht="12.75">
      <c r="A22" s="64">
        <v>17</v>
      </c>
      <c r="B22" s="71" t="s">
        <v>64</v>
      </c>
      <c r="C22" s="68"/>
      <c r="D22" s="68"/>
      <c r="E22" s="68"/>
      <c r="F22" s="68"/>
      <c r="G22" s="68"/>
      <c r="H22" s="68"/>
      <c r="I22" s="68"/>
      <c r="J22" s="68"/>
      <c r="K22" s="68"/>
      <c r="L22" s="68"/>
    </row>
    <row r="23" spans="1:12" ht="12.75">
      <c r="A23" s="64">
        <v>18</v>
      </c>
      <c r="B23" s="71" t="s">
        <v>65</v>
      </c>
      <c r="C23" s="68"/>
      <c r="D23" s="68"/>
      <c r="E23" s="68"/>
      <c r="F23" s="68"/>
      <c r="G23" s="68"/>
      <c r="H23" s="68"/>
      <c r="I23" s="68"/>
      <c r="J23" s="68"/>
      <c r="K23" s="68"/>
      <c r="L23" s="68"/>
    </row>
    <row r="24" spans="1:12" ht="38.25">
      <c r="A24" s="64">
        <v>19</v>
      </c>
      <c r="B24" s="67" t="s">
        <v>66</v>
      </c>
      <c r="C24" s="68">
        <v>6088</v>
      </c>
      <c r="D24" s="68">
        <v>21472161.9999997</v>
      </c>
      <c r="E24" s="68">
        <v>5414</v>
      </c>
      <c r="F24" s="68">
        <v>19922302.9399999</v>
      </c>
      <c r="G24" s="68">
        <v>23</v>
      </c>
      <c r="H24" s="68">
        <v>52044.45</v>
      </c>
      <c r="I24" s="68">
        <v>138</v>
      </c>
      <c r="J24" s="68">
        <v>442556.47</v>
      </c>
      <c r="K24" s="68">
        <v>117</v>
      </c>
      <c r="L24" s="68">
        <v>217666.84</v>
      </c>
    </row>
    <row r="25" spans="1:12" ht="25.5">
      <c r="A25" s="64">
        <v>20</v>
      </c>
      <c r="B25" s="67" t="s">
        <v>67</v>
      </c>
      <c r="C25" s="68">
        <v>1736</v>
      </c>
      <c r="D25" s="68">
        <v>1996924.91000004</v>
      </c>
      <c r="E25" s="68">
        <v>1680</v>
      </c>
      <c r="F25" s="68">
        <v>1950512.23000003</v>
      </c>
      <c r="G25" s="68">
        <v>3</v>
      </c>
      <c r="H25" s="68">
        <v>4140.2</v>
      </c>
      <c r="I25" s="68"/>
      <c r="J25" s="68"/>
      <c r="K25" s="68">
        <v>39</v>
      </c>
      <c r="L25" s="68">
        <v>24692.8</v>
      </c>
    </row>
    <row r="26" spans="1:12" ht="12.75">
      <c r="A26" s="64">
        <v>21</v>
      </c>
      <c r="B26" s="69" t="s">
        <v>55</v>
      </c>
      <c r="C26" s="68">
        <v>498</v>
      </c>
      <c r="D26" s="68">
        <v>1325023.5</v>
      </c>
      <c r="E26" s="68">
        <v>490</v>
      </c>
      <c r="F26" s="68">
        <v>1278894.69</v>
      </c>
      <c r="G26" s="68">
        <v>1</v>
      </c>
      <c r="H26" s="68">
        <v>2684</v>
      </c>
      <c r="I26" s="68"/>
      <c r="J26" s="68"/>
      <c r="K26" s="68">
        <v>1</v>
      </c>
      <c r="L26" s="68">
        <v>2684</v>
      </c>
    </row>
    <row r="27" spans="1:12" ht="12.75">
      <c r="A27" s="64">
        <v>22</v>
      </c>
      <c r="B27" s="69" t="s">
        <v>56</v>
      </c>
      <c r="C27" s="68">
        <v>1238</v>
      </c>
      <c r="D27" s="68">
        <v>671901.410000005</v>
      </c>
      <c r="E27" s="68">
        <v>1190</v>
      </c>
      <c r="F27" s="68">
        <v>671617.540000002</v>
      </c>
      <c r="G27" s="68">
        <v>2</v>
      </c>
      <c r="H27" s="68">
        <v>1456.2</v>
      </c>
      <c r="I27" s="68"/>
      <c r="J27" s="68"/>
      <c r="K27" s="68">
        <v>38</v>
      </c>
      <c r="L27" s="68">
        <v>22008.8</v>
      </c>
    </row>
    <row r="28" spans="1:12" ht="19.5" customHeight="1">
      <c r="A28" s="64">
        <v>23</v>
      </c>
      <c r="B28" s="65" t="s">
        <v>68</v>
      </c>
      <c r="C28" s="66">
        <f>SUM(C29:C38)</f>
        <v>0</v>
      </c>
      <c r="D28" s="66">
        <f>SUM(D29:D38)</f>
        <v>0</v>
      </c>
      <c r="E28" s="66">
        <f>SUM(E29:E38)</f>
        <v>0</v>
      </c>
      <c r="F28" s="66">
        <f>SUM(F29:F38)</f>
        <v>0</v>
      </c>
      <c r="G28" s="66">
        <f>SUM(G29:G38)</f>
        <v>0</v>
      </c>
      <c r="H28" s="66">
        <f>SUM(H29:H38)</f>
        <v>0</v>
      </c>
      <c r="I28" s="66">
        <f>SUM(I29:I38)</f>
        <v>0</v>
      </c>
      <c r="J28" s="66">
        <f>SUM(J29:J38)</f>
        <v>0</v>
      </c>
      <c r="K28" s="66">
        <f>SUM(K29:K38)</f>
        <v>0</v>
      </c>
      <c r="L28" s="66">
        <f>SUM(L29:L38)</f>
        <v>0</v>
      </c>
    </row>
    <row r="29" spans="1:12" ht="12.75">
      <c r="A29" s="64">
        <v>24</v>
      </c>
      <c r="B29" s="67" t="s">
        <v>69</v>
      </c>
      <c r="C29" s="68"/>
      <c r="D29" s="68"/>
      <c r="E29" s="68"/>
      <c r="F29" s="68"/>
      <c r="G29" s="68"/>
      <c r="H29" s="68"/>
      <c r="I29" s="68"/>
      <c r="J29" s="68"/>
      <c r="K29" s="68"/>
      <c r="L29" s="68"/>
    </row>
    <row r="30" spans="1:12" ht="12.75">
      <c r="A30" s="64">
        <v>25</v>
      </c>
      <c r="B30" s="67" t="s">
        <v>64</v>
      </c>
      <c r="C30" s="68"/>
      <c r="D30" s="68"/>
      <c r="E30" s="68"/>
      <c r="F30" s="68"/>
      <c r="G30" s="68"/>
      <c r="H30" s="68"/>
      <c r="I30" s="68"/>
      <c r="J30" s="68"/>
      <c r="K30" s="68"/>
      <c r="L30" s="68"/>
    </row>
    <row r="31" spans="1:12" ht="12.75">
      <c r="A31" s="64">
        <v>26</v>
      </c>
      <c r="B31" s="67" t="s">
        <v>60</v>
      </c>
      <c r="C31" s="68"/>
      <c r="D31" s="68"/>
      <c r="E31" s="68"/>
      <c r="F31" s="68"/>
      <c r="G31" s="68"/>
      <c r="H31" s="68"/>
      <c r="I31" s="68"/>
      <c r="J31" s="68"/>
      <c r="K31" s="68"/>
      <c r="L31" s="68"/>
    </row>
    <row r="32" spans="1:12" ht="12.75">
      <c r="A32" s="64">
        <v>27</v>
      </c>
      <c r="B32" s="67" t="s">
        <v>61</v>
      </c>
      <c r="C32" s="68"/>
      <c r="D32" s="68"/>
      <c r="E32" s="68"/>
      <c r="F32" s="68"/>
      <c r="G32" s="68"/>
      <c r="H32" s="68"/>
      <c r="I32" s="68"/>
      <c r="J32" s="68"/>
      <c r="K32" s="68"/>
      <c r="L32" s="68"/>
    </row>
    <row r="33" spans="1:12" ht="51">
      <c r="A33" s="64">
        <v>28</v>
      </c>
      <c r="B33" s="67" t="s">
        <v>70</v>
      </c>
      <c r="C33" s="68"/>
      <c r="D33" s="68"/>
      <c r="E33" s="68"/>
      <c r="F33" s="68"/>
      <c r="G33" s="68"/>
      <c r="H33" s="68"/>
      <c r="I33" s="68"/>
      <c r="J33" s="68"/>
      <c r="K33" s="68"/>
      <c r="L33" s="68"/>
    </row>
    <row r="34" spans="1:12" ht="25.5">
      <c r="A34" s="64">
        <v>29</v>
      </c>
      <c r="B34" s="67" t="s">
        <v>71</v>
      </c>
      <c r="C34" s="68"/>
      <c r="D34" s="68"/>
      <c r="E34" s="68"/>
      <c r="F34" s="68"/>
      <c r="G34" s="68"/>
      <c r="H34" s="68"/>
      <c r="I34" s="68"/>
      <c r="J34" s="68"/>
      <c r="K34" s="68"/>
      <c r="L34" s="68"/>
    </row>
    <row r="35" spans="1:12" ht="25.5">
      <c r="A35" s="64">
        <v>30</v>
      </c>
      <c r="B35" s="67" t="s">
        <v>72</v>
      </c>
      <c r="C35" s="68"/>
      <c r="D35" s="68"/>
      <c r="E35" s="68"/>
      <c r="F35" s="68"/>
      <c r="G35" s="68"/>
      <c r="H35" s="68"/>
      <c r="I35" s="68"/>
      <c r="J35" s="68"/>
      <c r="K35" s="68"/>
      <c r="L35" s="68"/>
    </row>
    <row r="36" spans="1:12" ht="25.5">
      <c r="A36" s="64">
        <v>31</v>
      </c>
      <c r="B36" s="67" t="s">
        <v>73</v>
      </c>
      <c r="C36" s="68"/>
      <c r="D36" s="68"/>
      <c r="E36" s="68"/>
      <c r="F36" s="68"/>
      <c r="G36" s="68"/>
      <c r="H36" s="68"/>
      <c r="I36" s="68"/>
      <c r="J36" s="68"/>
      <c r="K36" s="68"/>
      <c r="L36" s="68"/>
    </row>
    <row r="37" spans="1:12" ht="12.75">
      <c r="A37" s="64">
        <v>32</v>
      </c>
      <c r="B37" s="67" t="s">
        <v>74</v>
      </c>
      <c r="C37" s="68"/>
      <c r="D37" s="68"/>
      <c r="E37" s="68"/>
      <c r="F37" s="68"/>
      <c r="G37" s="68"/>
      <c r="H37" s="68"/>
      <c r="I37" s="68"/>
      <c r="J37" s="68"/>
      <c r="K37" s="68"/>
      <c r="L37" s="68"/>
    </row>
    <row r="38" spans="1:12" ht="76.5">
      <c r="A38" s="64">
        <v>33</v>
      </c>
      <c r="B38" s="67" t="s">
        <v>75</v>
      </c>
      <c r="C38" s="68"/>
      <c r="D38" s="68"/>
      <c r="E38" s="68"/>
      <c r="F38" s="68"/>
      <c r="G38" s="68"/>
      <c r="H38" s="68"/>
      <c r="I38" s="68"/>
      <c r="J38" s="68"/>
      <c r="K38" s="68"/>
      <c r="L38" s="68"/>
    </row>
    <row r="39" spans="1:12" ht="19.5" customHeight="1">
      <c r="A39" s="64">
        <v>34</v>
      </c>
      <c r="B39" s="65" t="s">
        <v>76</v>
      </c>
      <c r="C39" s="66">
        <f>SUM(C40,C47,C48,C49)</f>
        <v>0</v>
      </c>
      <c r="D39" s="66">
        <f>SUM(D40,D47,D48,D49)</f>
        <v>0</v>
      </c>
      <c r="E39" s="66">
        <f>SUM(E40,E47,E48,E49)</f>
        <v>0</v>
      </c>
      <c r="F39" s="66">
        <f>SUM(F40,F47,F48,F49)</f>
        <v>0</v>
      </c>
      <c r="G39" s="66">
        <f>SUM(G40,G47,G48,G49)</f>
        <v>0</v>
      </c>
      <c r="H39" s="66">
        <f>SUM(H40,H47,H48,H49)</f>
        <v>0</v>
      </c>
      <c r="I39" s="66">
        <f>SUM(I40,I47,I48,I49)</f>
        <v>0</v>
      </c>
      <c r="J39" s="66">
        <f>SUM(J40,J47,J48,J49)</f>
        <v>0</v>
      </c>
      <c r="K39" s="66">
        <f>SUM(K40,K47,K48,K49)</f>
        <v>0</v>
      </c>
      <c r="L39" s="66">
        <f>SUM(L40,L47,L48,L49)</f>
        <v>0</v>
      </c>
    </row>
    <row r="40" spans="1:12" ht="12.75">
      <c r="A40" s="64">
        <v>35</v>
      </c>
      <c r="B40" s="67" t="s">
        <v>77</v>
      </c>
      <c r="C40" s="68">
        <f>SUM(C41,C44)</f>
        <v>0</v>
      </c>
      <c r="D40" s="68">
        <f>SUM(D41,D44)</f>
        <v>0</v>
      </c>
      <c r="E40" s="68">
        <f>SUM(E41,E44)</f>
        <v>0</v>
      </c>
      <c r="F40" s="68">
        <f>SUM(F41,F44)</f>
        <v>0</v>
      </c>
      <c r="G40" s="68">
        <f>SUM(G41,G44)</f>
        <v>0</v>
      </c>
      <c r="H40" s="68">
        <f>SUM(H41,H44)</f>
        <v>0</v>
      </c>
      <c r="I40" s="68">
        <f>SUM(I41,I44)</f>
        <v>0</v>
      </c>
      <c r="J40" s="68">
        <f>SUM(J41,J44)</f>
        <v>0</v>
      </c>
      <c r="K40" s="68">
        <f>SUM(K41,K44)</f>
        <v>0</v>
      </c>
      <c r="L40" s="68">
        <f>SUM(L41,L44)</f>
        <v>0</v>
      </c>
    </row>
    <row r="41" spans="1:12" ht="12.75">
      <c r="A41" s="64">
        <v>36</v>
      </c>
      <c r="B41" s="67" t="s">
        <v>78</v>
      </c>
      <c r="C41" s="68"/>
      <c r="D41" s="68"/>
      <c r="E41" s="68"/>
      <c r="F41" s="68"/>
      <c r="G41" s="68"/>
      <c r="H41" s="68"/>
      <c r="I41" s="68"/>
      <c r="J41" s="68"/>
      <c r="K41" s="68"/>
      <c r="L41" s="68"/>
    </row>
    <row r="42" spans="1:12" ht="12.75">
      <c r="A42" s="64">
        <v>37</v>
      </c>
      <c r="B42" s="69" t="s">
        <v>79</v>
      </c>
      <c r="C42" s="68"/>
      <c r="D42" s="68"/>
      <c r="E42" s="68"/>
      <c r="F42" s="68"/>
      <c r="G42" s="68"/>
      <c r="H42" s="68"/>
      <c r="I42" s="68"/>
      <c r="J42" s="68"/>
      <c r="K42" s="68"/>
      <c r="L42" s="68"/>
    </row>
    <row r="43" spans="1:12" ht="12.75">
      <c r="A43" s="64">
        <v>38</v>
      </c>
      <c r="B43" s="69" t="s">
        <v>53</v>
      </c>
      <c r="C43" s="68"/>
      <c r="D43" s="68"/>
      <c r="E43" s="68"/>
      <c r="F43" s="68"/>
      <c r="G43" s="68"/>
      <c r="H43" s="68"/>
      <c r="I43" s="68"/>
      <c r="J43" s="68"/>
      <c r="K43" s="68"/>
      <c r="L43" s="68"/>
    </row>
    <row r="44" spans="1:12" ht="12.75">
      <c r="A44" s="64">
        <v>39</v>
      </c>
      <c r="B44" s="67" t="s">
        <v>80</v>
      </c>
      <c r="C44" s="68"/>
      <c r="D44" s="68"/>
      <c r="E44" s="68"/>
      <c r="F44" s="68"/>
      <c r="G44" s="68"/>
      <c r="H44" s="68"/>
      <c r="I44" s="68"/>
      <c r="J44" s="68"/>
      <c r="K44" s="68"/>
      <c r="L44" s="68"/>
    </row>
    <row r="45" spans="1:12" ht="25.5">
      <c r="A45" s="64">
        <v>40</v>
      </c>
      <c r="B45" s="69" t="s">
        <v>81</v>
      </c>
      <c r="C45" s="68"/>
      <c r="D45" s="68"/>
      <c r="E45" s="68"/>
      <c r="F45" s="68"/>
      <c r="G45" s="68"/>
      <c r="H45" s="68"/>
      <c r="I45" s="68"/>
      <c r="J45" s="68"/>
      <c r="K45" s="68"/>
      <c r="L45" s="68"/>
    </row>
    <row r="46" spans="1:12" ht="12.75">
      <c r="A46" s="64">
        <v>41</v>
      </c>
      <c r="B46" s="69" t="s">
        <v>56</v>
      </c>
      <c r="C46" s="68"/>
      <c r="D46" s="68"/>
      <c r="E46" s="68"/>
      <c r="F46" s="68"/>
      <c r="G46" s="68"/>
      <c r="H46" s="68"/>
      <c r="I46" s="68"/>
      <c r="J46" s="68"/>
      <c r="K46" s="68"/>
      <c r="L46" s="68"/>
    </row>
    <row r="47" spans="1:12" ht="38.25">
      <c r="A47" s="64">
        <v>42</v>
      </c>
      <c r="B47" s="67" t="s">
        <v>82</v>
      </c>
      <c r="C47" s="68"/>
      <c r="D47" s="68"/>
      <c r="E47" s="68"/>
      <c r="F47" s="68"/>
      <c r="G47" s="68"/>
      <c r="H47" s="68"/>
      <c r="I47" s="68"/>
      <c r="J47" s="68"/>
      <c r="K47" s="68"/>
      <c r="L47" s="68"/>
    </row>
    <row r="48" spans="1:12" ht="25.5">
      <c r="A48" s="64">
        <v>43</v>
      </c>
      <c r="B48" s="72" t="s">
        <v>83</v>
      </c>
      <c r="C48" s="68"/>
      <c r="D48" s="68"/>
      <c r="E48" s="68"/>
      <c r="F48" s="68"/>
      <c r="G48" s="68"/>
      <c r="H48" s="68"/>
      <c r="I48" s="68"/>
      <c r="J48" s="68"/>
      <c r="K48" s="68"/>
      <c r="L48" s="68"/>
    </row>
    <row r="49" spans="1:12" ht="38.25">
      <c r="A49" s="64">
        <v>44</v>
      </c>
      <c r="B49" s="67" t="s">
        <v>84</v>
      </c>
      <c r="C49" s="68"/>
      <c r="D49" s="68"/>
      <c r="E49" s="68"/>
      <c r="F49" s="68"/>
      <c r="G49" s="68"/>
      <c r="H49" s="68"/>
      <c r="I49" s="68"/>
      <c r="J49" s="68"/>
      <c r="K49" s="68"/>
      <c r="L49" s="68"/>
    </row>
    <row r="50" spans="1:12" ht="19.5" customHeight="1">
      <c r="A50" s="64">
        <v>45</v>
      </c>
      <c r="B50" s="65" t="s">
        <v>85</v>
      </c>
      <c r="C50" s="66">
        <f>SUM(C51:C54)</f>
        <v>59</v>
      </c>
      <c r="D50" s="66">
        <f>SUM(D51:D54)</f>
        <v>5443.14</v>
      </c>
      <c r="E50" s="66">
        <f>SUM(E51:E54)</f>
        <v>59</v>
      </c>
      <c r="F50" s="66">
        <f>SUM(F51:F54)</f>
        <v>5411.96</v>
      </c>
      <c r="G50" s="66">
        <f>SUM(G51:G54)</f>
        <v>0</v>
      </c>
      <c r="H50" s="66">
        <f>SUM(H51:H54)</f>
        <v>0</v>
      </c>
      <c r="I50" s="66">
        <f>SUM(I51:I54)</f>
        <v>0</v>
      </c>
      <c r="J50" s="66">
        <f>SUM(J51:J54)</f>
        <v>0</v>
      </c>
      <c r="K50" s="66">
        <f>SUM(K51:K54)</f>
        <v>0</v>
      </c>
      <c r="L50" s="66">
        <f>SUM(L51:L54)</f>
        <v>0</v>
      </c>
    </row>
    <row r="51" spans="1:12" ht="12.75">
      <c r="A51" s="64">
        <v>46</v>
      </c>
      <c r="B51" s="67" t="s">
        <v>86</v>
      </c>
      <c r="C51" s="68">
        <v>21</v>
      </c>
      <c r="D51" s="68">
        <v>2061.3</v>
      </c>
      <c r="E51" s="68">
        <v>21</v>
      </c>
      <c r="F51" s="68">
        <v>2053.88</v>
      </c>
      <c r="G51" s="68"/>
      <c r="H51" s="68"/>
      <c r="I51" s="68"/>
      <c r="J51" s="68"/>
      <c r="K51" s="68"/>
      <c r="L51" s="68"/>
    </row>
    <row r="52" spans="1:12" ht="12.75">
      <c r="A52" s="64">
        <v>47</v>
      </c>
      <c r="B52" s="67" t="s">
        <v>87</v>
      </c>
      <c r="C52" s="68">
        <v>37</v>
      </c>
      <c r="D52" s="68">
        <v>3140.28</v>
      </c>
      <c r="E52" s="68">
        <v>37</v>
      </c>
      <c r="F52" s="68">
        <v>3116.52</v>
      </c>
      <c r="G52" s="68"/>
      <c r="H52" s="68"/>
      <c r="I52" s="68"/>
      <c r="J52" s="68"/>
      <c r="K52" s="68"/>
      <c r="L52" s="68"/>
    </row>
    <row r="53" spans="1:12" ht="51" customHeight="1">
      <c r="A53" s="64">
        <v>48</v>
      </c>
      <c r="B53" s="67" t="s">
        <v>88</v>
      </c>
      <c r="C53" s="68"/>
      <c r="D53" s="68"/>
      <c r="E53" s="68"/>
      <c r="F53" s="68"/>
      <c r="G53" s="68"/>
      <c r="H53" s="68"/>
      <c r="I53" s="68"/>
      <c r="J53" s="68"/>
      <c r="K53" s="68"/>
      <c r="L53" s="68"/>
    </row>
    <row r="54" spans="1:12" ht="12.75">
      <c r="A54" s="64">
        <v>49</v>
      </c>
      <c r="B54" s="67" t="s">
        <v>89</v>
      </c>
      <c r="C54" s="68">
        <v>1</v>
      </c>
      <c r="D54" s="68">
        <v>241.56</v>
      </c>
      <c r="E54" s="68">
        <v>1</v>
      </c>
      <c r="F54" s="68">
        <v>241.56</v>
      </c>
      <c r="G54" s="68"/>
      <c r="H54" s="68"/>
      <c r="I54" s="68"/>
      <c r="J54" s="68"/>
      <c r="K54" s="68"/>
      <c r="L54" s="68"/>
    </row>
    <row r="55" spans="1:12" s="51" customFormat="1" ht="19.5" customHeight="1">
      <c r="A55" s="64">
        <v>50</v>
      </c>
      <c r="B55" s="65" t="s">
        <v>90</v>
      </c>
      <c r="C55" s="66"/>
      <c r="D55" s="66"/>
      <c r="E55" s="66"/>
      <c r="F55" s="66"/>
      <c r="G55" s="66"/>
      <c r="H55" s="66"/>
      <c r="I55" s="66"/>
      <c r="J55" s="66"/>
      <c r="K55" s="66"/>
      <c r="L55" s="66"/>
    </row>
    <row r="56" spans="1:12" ht="19.5" customHeight="1">
      <c r="A56" s="64">
        <v>51</v>
      </c>
      <c r="B56" s="73" t="s">
        <v>91</v>
      </c>
      <c r="C56" s="66">
        <f>SUM(C6,C28,C39,C50,C55)</f>
        <v>7897</v>
      </c>
      <c r="D56" s="66">
        <f>SUM(D6,D28,D39,D50,D55)</f>
        <v>23483924.04999974</v>
      </c>
      <c r="E56" s="66">
        <f>SUM(E6,E28,E39,E50,E55)</f>
        <v>7166</v>
      </c>
      <c r="F56" s="66">
        <f>SUM(F6,F28,F39,F50,F55)</f>
        <v>21887352.729999933</v>
      </c>
      <c r="G56" s="66">
        <f>SUM(G6,G28,G39,G50,G55)</f>
        <v>27</v>
      </c>
      <c r="H56" s="66">
        <f>SUM(H6,H28,H39,H50,H55)</f>
        <v>56680.84999999999</v>
      </c>
      <c r="I56" s="66">
        <f>SUM(I6,I28,I39,I50,I55)</f>
        <v>138</v>
      </c>
      <c r="J56" s="66">
        <f>SUM(J6,J28,J39,J50,J55)</f>
        <v>442556.47</v>
      </c>
      <c r="K56" s="66">
        <f>SUM(K6,K28,K39,K50,K55)</f>
        <v>156</v>
      </c>
      <c r="L56" s="66">
        <f>SUM(L6,L28,L39,L50,L55)</f>
        <v>242359.63999999998</v>
      </c>
    </row>
    <row r="57" spans="1:12" ht="12.75">
      <c r="A57" s="64">
        <v>52</v>
      </c>
      <c r="B57" s="74" t="s">
        <v>92</v>
      </c>
      <c r="C57" s="68">
        <v>91</v>
      </c>
      <c r="D57" s="68">
        <v>183524.625</v>
      </c>
      <c r="E57" s="68">
        <v>89</v>
      </c>
      <c r="F57" s="68">
        <v>147927.18</v>
      </c>
      <c r="G57" s="68"/>
      <c r="H57" s="68"/>
      <c r="I57" s="68"/>
      <c r="J57" s="68"/>
      <c r="K57" s="68"/>
      <c r="L57" s="68"/>
    </row>
    <row r="58" spans="3:12" ht="12">
      <c r="C58" s="75"/>
      <c r="D58" s="76"/>
      <c r="E58" s="76"/>
      <c r="F58" s="76"/>
      <c r="G58" s="75"/>
      <c r="H58" s="75"/>
      <c r="I58" s="75"/>
      <c r="J58" s="75"/>
      <c r="K58" s="75"/>
      <c r="L58" s="75"/>
    </row>
    <row r="59" spans="2:12" ht="12.75">
      <c r="B59" s="77"/>
      <c r="C59" s="75"/>
      <c r="D59" s="76"/>
      <c r="E59" s="76"/>
      <c r="F59" s="76"/>
      <c r="G59" s="75"/>
      <c r="H59" s="75"/>
      <c r="I59" s="75"/>
      <c r="J59" s="75"/>
      <c r="K59" s="75"/>
      <c r="L59" s="75"/>
    </row>
    <row r="60" spans="2:12" ht="12.75">
      <c r="B60" s="77"/>
      <c r="C60" s="75"/>
      <c r="D60" s="76"/>
      <c r="E60" s="76"/>
      <c r="F60" s="76"/>
      <c r="G60" s="75"/>
      <c r="H60" s="75"/>
      <c r="I60" s="75"/>
      <c r="J60" s="75"/>
      <c r="K60" s="75"/>
      <c r="L60" s="75"/>
    </row>
    <row r="61" ht="12.75">
      <c r="B61" s="77"/>
    </row>
  </sheetData>
  <sheetProtection selectLockedCells="1" selectUnlockedCells="1"/>
  <mergeCells count="17">
    <mergeCell ref="B1:C1"/>
    <mergeCell ref="A2:A4"/>
    <mergeCell ref="B2:B4"/>
    <mergeCell ref="C2:C4"/>
    <mergeCell ref="D2:D4"/>
    <mergeCell ref="E2:F2"/>
    <mergeCell ref="G2:H2"/>
    <mergeCell ref="I2:J2"/>
    <mergeCell ref="K2:L2"/>
    <mergeCell ref="E3:E4"/>
    <mergeCell ref="F3:F4"/>
    <mergeCell ref="G3:G4"/>
    <mergeCell ref="H3:H4"/>
    <mergeCell ref="I3:I4"/>
    <mergeCell ref="J3:J4"/>
    <mergeCell ref="K3:K4"/>
    <mergeCell ref="L3:L4"/>
  </mergeCells>
  <printOptions/>
  <pageMargins left="0.27569444444444446" right="0.19652777777777777" top="0.19652777777777777" bottom="0.7694444444444444" header="0.5118055555555555" footer="0.31527777777777777"/>
  <pageSetup horizontalDpi="300" verticalDpi="300" orientation="landscape" paperSize="9" scale="60"/>
  <headerFooter alignWithMargins="0">
    <oddFooter>&amp;LD2F03B91&amp;CФорма № 10, Підрозділ: Дніпровський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78"/>
      <c r="B1" s="79" t="s">
        <v>93</v>
      </c>
      <c r="C1" s="79"/>
      <c r="D1" s="79"/>
      <c r="E1" s="78"/>
      <c r="F1" s="78"/>
    </row>
    <row r="2" spans="1:6" ht="12.75">
      <c r="A2" s="78"/>
      <c r="B2" s="80"/>
      <c r="C2" s="80"/>
      <c r="D2" s="80"/>
      <c r="E2" s="78"/>
      <c r="F2" s="78"/>
    </row>
    <row r="3" spans="1:7" ht="39.75" customHeight="1">
      <c r="A3" s="81" t="s">
        <v>36</v>
      </c>
      <c r="B3" s="82" t="s">
        <v>94</v>
      </c>
      <c r="C3" s="82"/>
      <c r="D3" s="82"/>
      <c r="E3" s="81" t="s">
        <v>95</v>
      </c>
      <c r="F3" s="81" t="s">
        <v>44</v>
      </c>
      <c r="G3" s="81" t="s">
        <v>47</v>
      </c>
    </row>
    <row r="4" spans="1:7" s="84" customFormat="1" ht="12.75" customHeight="1">
      <c r="A4" s="83" t="s">
        <v>48</v>
      </c>
      <c r="B4" s="83" t="s">
        <v>49</v>
      </c>
      <c r="C4" s="83"/>
      <c r="D4" s="83"/>
      <c r="E4" s="83">
        <v>1</v>
      </c>
      <c r="F4" s="83">
        <v>2</v>
      </c>
      <c r="G4" s="83">
        <v>3</v>
      </c>
    </row>
    <row r="5" spans="1:7" ht="18" customHeight="1">
      <c r="A5" s="85">
        <v>1</v>
      </c>
      <c r="B5" s="82" t="s">
        <v>96</v>
      </c>
      <c r="C5" s="82"/>
      <c r="D5" s="82"/>
      <c r="E5" s="86"/>
      <c r="F5" s="86">
        <f>SUM(F6:F33)</f>
        <v>129</v>
      </c>
      <c r="G5" s="86">
        <f>SUM(G6:G33)</f>
        <v>169124</v>
      </c>
    </row>
    <row r="6" spans="1:7" ht="12.75" customHeight="1">
      <c r="A6" s="85">
        <v>2</v>
      </c>
      <c r="B6" s="87" t="s">
        <v>97</v>
      </c>
      <c r="C6" s="87"/>
      <c r="D6" s="87"/>
      <c r="E6" s="88" t="s">
        <v>98</v>
      </c>
      <c r="F6" s="89">
        <v>22</v>
      </c>
      <c r="G6" s="90">
        <v>22277.2</v>
      </c>
    </row>
    <row r="7" spans="1:7" ht="26.25" customHeight="1">
      <c r="A7" s="85">
        <v>3</v>
      </c>
      <c r="B7" s="87" t="s">
        <v>99</v>
      </c>
      <c r="C7" s="87"/>
      <c r="D7" s="87"/>
      <c r="E7" s="88" t="s">
        <v>100</v>
      </c>
      <c r="F7" s="89">
        <v>28</v>
      </c>
      <c r="G7" s="90">
        <v>44049.6</v>
      </c>
    </row>
    <row r="8" spans="1:7" ht="39" customHeight="1">
      <c r="A8" s="85">
        <v>4</v>
      </c>
      <c r="B8" s="87" t="s">
        <v>101</v>
      </c>
      <c r="C8" s="87"/>
      <c r="D8" s="87"/>
      <c r="E8" s="88" t="s">
        <v>102</v>
      </c>
      <c r="F8" s="89">
        <v>25</v>
      </c>
      <c r="G8" s="90">
        <v>32744.8</v>
      </c>
    </row>
    <row r="9" spans="1:7" ht="39" customHeight="1">
      <c r="A9" s="85">
        <v>5</v>
      </c>
      <c r="B9" s="87" t="s">
        <v>103</v>
      </c>
      <c r="C9" s="87"/>
      <c r="D9" s="87"/>
      <c r="E9" s="88" t="s">
        <v>104</v>
      </c>
      <c r="F9" s="89"/>
      <c r="G9" s="90"/>
    </row>
    <row r="10" spans="1:7" ht="26.25" customHeight="1">
      <c r="A10" s="85">
        <v>6</v>
      </c>
      <c r="B10" s="87" t="s">
        <v>105</v>
      </c>
      <c r="C10" s="87"/>
      <c r="D10" s="87"/>
      <c r="E10" s="88" t="s">
        <v>106</v>
      </c>
      <c r="F10" s="89">
        <v>1</v>
      </c>
      <c r="G10" s="90">
        <v>1610.4</v>
      </c>
    </row>
    <row r="11" spans="1:7" ht="26.25" customHeight="1">
      <c r="A11" s="85">
        <v>7</v>
      </c>
      <c r="B11" s="87" t="s">
        <v>107</v>
      </c>
      <c r="C11" s="87"/>
      <c r="D11" s="87"/>
      <c r="E11" s="88" t="s">
        <v>108</v>
      </c>
      <c r="F11" s="89">
        <v>3</v>
      </c>
      <c r="G11" s="90">
        <v>3220.8</v>
      </c>
    </row>
    <row r="12" spans="1:7" ht="26.25" customHeight="1">
      <c r="A12" s="85">
        <v>8</v>
      </c>
      <c r="B12" s="87" t="s">
        <v>109</v>
      </c>
      <c r="C12" s="87"/>
      <c r="D12" s="87"/>
      <c r="E12" s="88" t="s">
        <v>110</v>
      </c>
      <c r="F12" s="89"/>
      <c r="G12" s="90"/>
    </row>
    <row r="13" spans="1:7" ht="26.25" customHeight="1">
      <c r="A13" s="85">
        <v>9</v>
      </c>
      <c r="B13" s="87" t="s">
        <v>111</v>
      </c>
      <c r="C13" s="87"/>
      <c r="D13" s="87"/>
      <c r="E13" s="88" t="s">
        <v>112</v>
      </c>
      <c r="F13" s="89"/>
      <c r="G13" s="90"/>
    </row>
    <row r="14" spans="1:7" ht="12.75" customHeight="1">
      <c r="A14" s="85">
        <v>10</v>
      </c>
      <c r="B14" s="87" t="s">
        <v>113</v>
      </c>
      <c r="C14" s="87"/>
      <c r="D14" s="87"/>
      <c r="E14" s="88" t="s">
        <v>114</v>
      </c>
      <c r="F14" s="89">
        <v>22</v>
      </c>
      <c r="G14" s="90">
        <v>29524</v>
      </c>
    </row>
    <row r="15" spans="1:7" ht="12.75" customHeight="1">
      <c r="A15" s="85">
        <v>11</v>
      </c>
      <c r="B15" s="87" t="s">
        <v>115</v>
      </c>
      <c r="C15" s="87"/>
      <c r="D15" s="87"/>
      <c r="E15" s="88" t="s">
        <v>116</v>
      </c>
      <c r="F15" s="89">
        <v>3</v>
      </c>
      <c r="G15" s="90">
        <v>1610.4</v>
      </c>
    </row>
    <row r="16" spans="1:7" ht="12.75" customHeight="1">
      <c r="A16" s="85">
        <v>12</v>
      </c>
      <c r="B16" s="87" t="s">
        <v>117</v>
      </c>
      <c r="C16" s="87"/>
      <c r="D16" s="87"/>
      <c r="E16" s="88" t="s">
        <v>118</v>
      </c>
      <c r="F16" s="89"/>
      <c r="G16" s="90"/>
    </row>
    <row r="17" spans="1:7" ht="26.25" customHeight="1">
      <c r="A17" s="85">
        <v>13</v>
      </c>
      <c r="B17" s="87" t="s">
        <v>119</v>
      </c>
      <c r="C17" s="87"/>
      <c r="D17" s="87"/>
      <c r="E17" s="88" t="s">
        <v>120</v>
      </c>
      <c r="F17" s="89">
        <v>3</v>
      </c>
      <c r="G17" s="90">
        <v>2684</v>
      </c>
    </row>
    <row r="18" spans="1:7" ht="26.25" customHeight="1">
      <c r="A18" s="85">
        <v>14</v>
      </c>
      <c r="B18" s="87" t="s">
        <v>121</v>
      </c>
      <c r="C18" s="87"/>
      <c r="D18" s="87"/>
      <c r="E18" s="88" t="s">
        <v>122</v>
      </c>
      <c r="F18" s="89">
        <v>7</v>
      </c>
      <c r="G18" s="90">
        <v>9125.6</v>
      </c>
    </row>
    <row r="19" spans="1:7" ht="26.25" customHeight="1">
      <c r="A19" s="85">
        <v>15</v>
      </c>
      <c r="B19" s="87" t="s">
        <v>123</v>
      </c>
      <c r="C19" s="87"/>
      <c r="D19" s="87"/>
      <c r="E19" s="88" t="s">
        <v>124</v>
      </c>
      <c r="F19" s="89"/>
      <c r="G19" s="90"/>
    </row>
    <row r="20" spans="1:7" ht="52.5" customHeight="1">
      <c r="A20" s="85">
        <v>16</v>
      </c>
      <c r="B20" s="87" t="s">
        <v>125</v>
      </c>
      <c r="C20" s="87"/>
      <c r="D20" s="87"/>
      <c r="E20" s="88" t="s">
        <v>126</v>
      </c>
      <c r="F20" s="89"/>
      <c r="G20" s="90"/>
    </row>
    <row r="21" spans="1:7" ht="12.75" customHeight="1">
      <c r="A21" s="85">
        <v>17</v>
      </c>
      <c r="B21" s="87" t="s">
        <v>127</v>
      </c>
      <c r="C21" s="87"/>
      <c r="D21" s="87"/>
      <c r="E21" s="88" t="s">
        <v>128</v>
      </c>
      <c r="F21" s="89"/>
      <c r="G21" s="90"/>
    </row>
    <row r="22" spans="1:7" ht="26.25" customHeight="1">
      <c r="A22" s="85">
        <v>18</v>
      </c>
      <c r="B22" s="87" t="s">
        <v>129</v>
      </c>
      <c r="C22" s="87"/>
      <c r="D22" s="87"/>
      <c r="E22" s="88" t="s">
        <v>130</v>
      </c>
      <c r="F22" s="89"/>
      <c r="G22" s="90"/>
    </row>
    <row r="23" spans="1:7" ht="52.5" customHeight="1">
      <c r="A23" s="85">
        <v>19</v>
      </c>
      <c r="B23" s="87" t="s">
        <v>131</v>
      </c>
      <c r="C23" s="87"/>
      <c r="D23" s="87"/>
      <c r="E23" s="91" t="s">
        <v>132</v>
      </c>
      <c r="F23" s="89"/>
      <c r="G23" s="90"/>
    </row>
    <row r="24" spans="1:7" ht="27" customHeight="1">
      <c r="A24" s="85">
        <v>20</v>
      </c>
      <c r="B24" s="87" t="s">
        <v>133</v>
      </c>
      <c r="C24" s="87"/>
      <c r="D24" s="87"/>
      <c r="E24" s="91" t="s">
        <v>134</v>
      </c>
      <c r="F24" s="89"/>
      <c r="G24" s="90"/>
    </row>
    <row r="25" spans="1:7" ht="91.5" customHeight="1">
      <c r="A25" s="85">
        <v>21</v>
      </c>
      <c r="B25" s="87" t="s">
        <v>135</v>
      </c>
      <c r="C25" s="87"/>
      <c r="D25" s="87"/>
      <c r="E25" s="91" t="s">
        <v>136</v>
      </c>
      <c r="F25" s="89"/>
      <c r="G25" s="90"/>
    </row>
    <row r="26" spans="1:7" ht="63" customHeight="1">
      <c r="A26" s="85">
        <v>22</v>
      </c>
      <c r="B26" s="87" t="s">
        <v>137</v>
      </c>
      <c r="C26" s="87"/>
      <c r="D26" s="87"/>
      <c r="E26" s="91" t="s">
        <v>138</v>
      </c>
      <c r="F26" s="89">
        <v>2</v>
      </c>
      <c r="G26" s="90">
        <v>2147.2</v>
      </c>
    </row>
    <row r="27" spans="1:7" ht="39" customHeight="1">
      <c r="A27" s="85">
        <v>23</v>
      </c>
      <c r="B27" s="87" t="s">
        <v>139</v>
      </c>
      <c r="C27" s="87"/>
      <c r="D27" s="87"/>
      <c r="E27" s="91" t="s">
        <v>140</v>
      </c>
      <c r="F27" s="89"/>
      <c r="G27" s="90"/>
    </row>
    <row r="28" spans="1:7" s="94" customFormat="1" ht="26.25" customHeight="1">
      <c r="A28" s="85">
        <v>24</v>
      </c>
      <c r="B28" s="92" t="s">
        <v>141</v>
      </c>
      <c r="C28" s="92"/>
      <c r="D28" s="92"/>
      <c r="E28" s="93" t="s">
        <v>142</v>
      </c>
      <c r="F28" s="68"/>
      <c r="G28" s="68"/>
    </row>
    <row r="29" spans="1:7" s="94" customFormat="1" ht="39" customHeight="1">
      <c r="A29" s="85">
        <v>25</v>
      </c>
      <c r="B29" s="92" t="s">
        <v>143</v>
      </c>
      <c r="C29" s="92"/>
      <c r="D29" s="92"/>
      <c r="E29" s="93" t="s">
        <v>144</v>
      </c>
      <c r="F29" s="68"/>
      <c r="G29" s="68"/>
    </row>
    <row r="30" spans="1:7" s="94" customFormat="1" ht="26.25" customHeight="1">
      <c r="A30" s="85">
        <v>26</v>
      </c>
      <c r="B30" s="92" t="s">
        <v>145</v>
      </c>
      <c r="C30" s="92"/>
      <c r="D30" s="92"/>
      <c r="E30" s="93" t="s">
        <v>146</v>
      </c>
      <c r="F30" s="68"/>
      <c r="G30" s="68"/>
    </row>
    <row r="31" spans="1:7" s="94" customFormat="1" ht="39" customHeight="1">
      <c r="A31" s="85">
        <v>27</v>
      </c>
      <c r="B31" s="92" t="s">
        <v>147</v>
      </c>
      <c r="C31" s="92"/>
      <c r="D31" s="92"/>
      <c r="E31" s="95" t="s">
        <v>148</v>
      </c>
      <c r="F31" s="68"/>
      <c r="G31" s="68"/>
    </row>
    <row r="32" spans="1:7" s="94" customFormat="1" ht="27" customHeight="1">
      <c r="A32" s="85">
        <v>28</v>
      </c>
      <c r="B32" s="92" t="s">
        <v>149</v>
      </c>
      <c r="C32" s="92"/>
      <c r="D32" s="92"/>
      <c r="E32" s="95" t="s">
        <v>150</v>
      </c>
      <c r="F32" s="68"/>
      <c r="G32" s="68"/>
    </row>
    <row r="33" spans="1:7" s="94" customFormat="1" ht="12.75" customHeight="1">
      <c r="A33" s="85">
        <v>29</v>
      </c>
      <c r="B33" s="92" t="s">
        <v>151</v>
      </c>
      <c r="C33" s="92"/>
      <c r="D33" s="92"/>
      <c r="E33" s="95" t="s">
        <v>152</v>
      </c>
      <c r="F33" s="68">
        <v>13</v>
      </c>
      <c r="G33" s="68">
        <v>20130</v>
      </c>
    </row>
    <row r="34" spans="1:6" ht="12.75">
      <c r="A34" s="96"/>
      <c r="B34" s="96"/>
      <c r="C34" s="96"/>
      <c r="D34" s="96"/>
      <c r="E34" s="96"/>
      <c r="F34" s="96"/>
    </row>
    <row r="35" spans="1:11" ht="16.5" customHeight="1">
      <c r="A35" s="97"/>
      <c r="B35" s="98" t="s">
        <v>153</v>
      </c>
      <c r="C35" s="99"/>
      <c r="D35" s="100"/>
      <c r="E35" s="101" t="s">
        <v>154</v>
      </c>
      <c r="F35" s="101"/>
      <c r="I35" s="102"/>
      <c r="J35" s="102"/>
      <c r="K35" s="102"/>
    </row>
    <row r="36" spans="1:11" ht="15.75">
      <c r="A36" s="103"/>
      <c r="B36" s="104"/>
      <c r="C36" s="105" t="s">
        <v>155</v>
      </c>
      <c r="D36" s="106"/>
      <c r="E36" s="105" t="s">
        <v>156</v>
      </c>
      <c r="I36" s="107"/>
      <c r="J36" s="96"/>
      <c r="K36" s="96"/>
    </row>
    <row r="37" spans="1:11" ht="14.25" customHeight="1">
      <c r="A37" s="108"/>
      <c r="B37" s="109" t="s">
        <v>157</v>
      </c>
      <c r="C37" s="99"/>
      <c r="D37" s="110"/>
      <c r="E37" s="111" t="s">
        <v>158</v>
      </c>
      <c r="F37" s="111"/>
      <c r="I37" s="112"/>
      <c r="J37" s="96"/>
      <c r="K37" s="96"/>
    </row>
    <row r="38" spans="1:11" ht="14.25">
      <c r="A38" s="108"/>
      <c r="B38" s="113"/>
      <c r="C38" s="105" t="s">
        <v>155</v>
      </c>
      <c r="E38" s="105" t="s">
        <v>156</v>
      </c>
      <c r="I38" s="112"/>
      <c r="J38" s="96"/>
      <c r="K38" s="96"/>
    </row>
    <row r="39" spans="1:11" ht="15" customHeight="1">
      <c r="A39" s="114"/>
      <c r="B39" s="113"/>
      <c r="C39" s="115"/>
      <c r="I39" s="116"/>
      <c r="J39" s="116"/>
      <c r="K39" s="117"/>
    </row>
    <row r="40" spans="1:11" ht="15" customHeight="1">
      <c r="A40" s="118"/>
      <c r="B40" s="119" t="s">
        <v>159</v>
      </c>
      <c r="C40" s="120" t="s">
        <v>160</v>
      </c>
      <c r="D40" s="120"/>
      <c r="E40" s="121"/>
      <c r="I40" s="122"/>
      <c r="J40" s="116"/>
      <c r="K40" s="117"/>
    </row>
    <row r="41" spans="1:11" ht="15" customHeight="1">
      <c r="A41" s="118"/>
      <c r="B41" s="123" t="s">
        <v>161</v>
      </c>
      <c r="C41" s="124"/>
      <c r="D41" s="124"/>
      <c r="E41" s="125"/>
      <c r="I41" s="126"/>
      <c r="J41" s="126"/>
      <c r="K41" s="126"/>
    </row>
    <row r="42" spans="1:11" ht="15" customHeight="1">
      <c r="A42" s="127"/>
      <c r="B42" s="128" t="s">
        <v>162</v>
      </c>
      <c r="C42" s="124" t="s">
        <v>163</v>
      </c>
      <c r="D42" s="124"/>
      <c r="F42" s="129" t="s">
        <v>164</v>
      </c>
      <c r="I42" s="116"/>
      <c r="J42" s="116"/>
      <c r="K42" s="117"/>
    </row>
    <row r="43" spans="1:11" ht="12.75">
      <c r="A43" s="127"/>
      <c r="B43" s="130"/>
      <c r="C43" s="130"/>
      <c r="D43" s="130"/>
      <c r="E43" s="131"/>
      <c r="F43" s="131"/>
      <c r="G43" s="132"/>
      <c r="H43" s="133"/>
      <c r="I43" s="116"/>
      <c r="J43" s="116"/>
      <c r="K43" s="117"/>
    </row>
    <row r="44" spans="1:11" ht="12.75">
      <c r="A44" s="114"/>
      <c r="B44" s="134"/>
      <c r="C44" s="134"/>
      <c r="D44" s="134"/>
      <c r="E44" s="114"/>
      <c r="F44" s="114"/>
      <c r="G44" s="96"/>
      <c r="H44" s="96"/>
      <c r="I44" s="96"/>
      <c r="J44" s="96"/>
      <c r="K44" s="96"/>
    </row>
  </sheetData>
  <sheetProtection selectLockedCells="1" selectUnlockedCells="1"/>
  <mergeCells count="36">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E35:F35"/>
    <mergeCell ref="E37:F37"/>
    <mergeCell ref="C40:D40"/>
    <mergeCell ref="C41:D41"/>
    <mergeCell ref="C42:D42"/>
  </mergeCells>
  <conditionalFormatting sqref="B28:B30 B33">
    <cfRule type="expression" priority="1" dxfId="0" stopIfTrue="1">
      <formula>AND(COUNTIF($B$28:$B$30,B28)+COUNTIF($B$33:$B$33,B28)&gt;1,NOT(ISBLANK(B28)))</formula>
    </cfRule>
  </conditionalFormatting>
  <conditionalFormatting sqref="B25:B27">
    <cfRule type="expression" priority="2" dxfId="0" stopIfTrue="1">
      <formula>AND(COUNTIF($B$25:$B$27,B25)&gt;1,NOT(ISBLANK(B25)))</formula>
    </cfRule>
  </conditionalFormatting>
  <conditionalFormatting sqref="B6:B23">
    <cfRule type="expression" priority="3" dxfId="0" stopIfTrue="1">
      <formula>AND(COUNTIF($B$6:$B$23,B6)&gt;1,NOT(ISBLANK(B6)))</formula>
    </cfRule>
  </conditionalFormatting>
  <conditionalFormatting sqref="B24">
    <cfRule type="expression" priority="4" dxfId="0" stopIfTrue="1">
      <formula>AND(COUNTIF($B$24:$B$24,B24)&gt;1,NOT(ISBLANK(B24)))</formula>
    </cfRule>
  </conditionalFormatting>
  <conditionalFormatting sqref="B32">
    <cfRule type="expression" priority="5" dxfId="0" stopIfTrue="1">
      <formula>AND(COUNTIF($B$32:$B$32,B32)&gt;1,NOT(ISBLANK(B32)))</formula>
    </cfRule>
  </conditionalFormatting>
  <conditionalFormatting sqref="B31">
    <cfRule type="expression" priority="6" dxfId="0" stopIfTrue="1">
      <formula>AND(COUNTIF($B$31:$B$31,B31)&gt;1,NOT(ISBLANK(B31)))</formula>
    </cfRule>
  </conditionalFormatting>
  <printOptions/>
  <pageMargins left="0.7083333333333334" right="0.7083333333333334" top="0.7479166666666667" bottom="0.8875" header="0.5118055555555555" footer="0.31527777777777777"/>
  <pageSetup fitToHeight="1" fitToWidth="1" horizontalDpi="300" verticalDpi="300" orientation="portrait" paperSize="9"/>
  <headerFooter alignWithMargins="0">
    <oddFooter>&amp;LD2F03B91&amp;CФорма № 10, Підрозділ: Дніпровський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Войтович М.В.</cp:lastModifiedBy>
  <cp:lastPrinted>2022-11-24T11:52:15Z</cp:lastPrinted>
  <dcterms:created xsi:type="dcterms:W3CDTF">2015-09-09T10:27:32Z</dcterms:created>
  <dcterms:modified xsi:type="dcterms:W3CDTF">2024-01-11T14:36:40Z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10_04803_4.2023</vt:lpwstr>
  </property>
  <property fmtid="{D5CDD505-2E9C-101B-9397-08002B2CF9AE}" pid="3" name="Версія БД">
    <vt:lpwstr>3.31.3.2830</vt:lpwstr>
  </property>
  <property fmtid="{D5CDD505-2E9C-101B-9397-08002B2CF9AE}" pid="4" name="Вид звіту">
    <vt:lpwstr>Статистичний звіт</vt:lpwstr>
  </property>
  <property fmtid="{D5CDD505-2E9C-101B-9397-08002B2CF9AE}" pid="5" name="К.Cума">
    <vt:lpwstr>D2F03B91</vt:lpwstr>
  </property>
  <property fmtid="{D5CDD505-2E9C-101B-9397-08002B2CF9AE}" pid="6" name="К.Сума шаблону">
    <vt:lpwstr>42B350FE</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Дніпровський апеляційний суд</vt:lpwstr>
  </property>
  <property fmtid="{D5CDD505-2E9C-101B-9397-08002B2CF9AE}" pid="11" name="ПідрозділDBID">
    <vt:i4>0</vt:i4>
  </property>
  <property fmtid="{D5CDD505-2E9C-101B-9397-08002B2CF9AE}" pid="12" name="ПідрозділID">
    <vt:i4>31900318</vt:i4>
  </property>
  <property fmtid="{D5CDD505-2E9C-101B-9397-08002B2CF9AE}" pid="13" name="Тип виду звіту">
    <vt:i4>1</vt:i4>
  </property>
  <property fmtid="{D5CDD505-2E9C-101B-9397-08002B2CF9AE}" pid="14" name="Тип звіту">
    <vt:lpwstr>10</vt:lpwstr>
  </property>
  <property fmtid="{D5CDD505-2E9C-101B-9397-08002B2CF9AE}" pid="15" name="Тип звітуDBID">
    <vt:i4>0</vt:i4>
  </property>
  <property fmtid="{D5CDD505-2E9C-101B-9397-08002B2CF9AE}" pid="16" name="Тип звітуID">
    <vt:i4>299369</vt:i4>
  </property>
</Properties>
</file>